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20" yWindow="105" windowWidth="9720" windowHeight="5970" tabRatio="656"/>
  </bookViews>
  <sheets>
    <sheet name="T-17.2 tus" sheetId="24" r:id="rId1"/>
  </sheets>
  <definedNames>
    <definedName name="_xlnm.Print_Area" localSheetId="0">'T-17.2 tus'!$A$1:$N$51</definedName>
  </definedNames>
  <calcPr calcId="145621"/>
</workbook>
</file>

<file path=xl/calcChain.xml><?xml version="1.0" encoding="utf-8"?>
<calcChain xmlns="http://schemas.openxmlformats.org/spreadsheetml/2006/main">
  <c r="J35" i="24" l="1"/>
  <c r="H14" i="24"/>
  <c r="G14" i="24"/>
  <c r="F14" i="24"/>
  <c r="I14" i="24" s="1"/>
  <c r="H11" i="24"/>
  <c r="G11" i="24"/>
  <c r="I11" i="24" s="1"/>
  <c r="F11" i="24"/>
  <c r="I19" i="24"/>
  <c r="I18" i="24"/>
  <c r="I17" i="24"/>
  <c r="I16" i="24"/>
  <c r="I15" i="24"/>
  <c r="I13" i="24"/>
  <c r="I12" i="24"/>
  <c r="G8" i="24"/>
  <c r="F8" i="24"/>
  <c r="I7" i="24" l="1"/>
  <c r="J7" i="24"/>
  <c r="J8" i="24" l="1"/>
  <c r="I8" i="24"/>
  <c r="J26" i="24"/>
  <c r="J36" i="24"/>
  <c r="J37" i="24"/>
  <c r="J39" i="24"/>
  <c r="J40" i="24"/>
  <c r="J41" i="24"/>
  <c r="J25" i="24"/>
  <c r="J9" i="24"/>
  <c r="J10" i="24"/>
  <c r="J11" i="24"/>
  <c r="J12" i="24"/>
  <c r="J13" i="24"/>
  <c r="J14" i="24"/>
  <c r="J15" i="24"/>
  <c r="J16" i="24"/>
  <c r="J17" i="24"/>
  <c r="J18" i="24"/>
  <c r="J19" i="24"/>
  <c r="J21" i="24"/>
  <c r="J22" i="24"/>
  <c r="J23" i="24"/>
  <c r="J24" i="24"/>
  <c r="I26" i="24"/>
  <c r="I35" i="24"/>
  <c r="I36" i="24"/>
  <c r="I37" i="24"/>
  <c r="I39" i="24"/>
  <c r="I40" i="24"/>
  <c r="I41" i="24"/>
  <c r="I25" i="24"/>
  <c r="I9" i="24"/>
  <c r="I10" i="24"/>
  <c r="I21" i="24"/>
  <c r="I22" i="24"/>
  <c r="I23" i="24"/>
  <c r="I24" i="24"/>
</calcChain>
</file>

<file path=xl/sharedStrings.xml><?xml version="1.0" encoding="utf-8"?>
<sst xmlns="http://schemas.openxmlformats.org/spreadsheetml/2006/main" count="87" uniqueCount="47">
  <si>
    <t xml:space="preserve">ตาราง   </t>
  </si>
  <si>
    <t>รายการ</t>
  </si>
  <si>
    <t>Item</t>
  </si>
  <si>
    <t>ชาวไทย</t>
  </si>
  <si>
    <t>ชาวต่างประเทศ</t>
  </si>
  <si>
    <t>Thai</t>
  </si>
  <si>
    <t>Foreigner</t>
  </si>
  <si>
    <t>Excursionist: The visitors who do not stay overnight in the province</t>
  </si>
  <si>
    <t>Tourist: These who visit to province on their own any seasons excepting work, education and these who are not the person living  or education in the province must stay at least one night.</t>
  </si>
  <si>
    <t>ทั้งนี้ต้องพักค้างคืนอย่างน้อย 1 คืน</t>
  </si>
  <si>
    <t>จำนวนผู้เยี่ยมเยือน</t>
  </si>
  <si>
    <t>จำนวนห้อง (ห้อง)</t>
  </si>
  <si>
    <t>ระยะเวลาพำนักเฉลี่ยของนักท่องเที่ยว (วัน)</t>
  </si>
  <si>
    <t>Average length of stay (Day)</t>
  </si>
  <si>
    <t>Visitors</t>
  </si>
  <si>
    <t>ผู้เยี่ยมเยือน</t>
  </si>
  <si>
    <t>นักท่องเที่ยว</t>
  </si>
  <si>
    <t>นักทัศนาจร</t>
  </si>
  <si>
    <t xml:space="preserve">    ที่มา:  กรมการท่องเที่ยว</t>
  </si>
  <si>
    <t>Source:  Department of Tourism</t>
  </si>
  <si>
    <t>อัตราการเปลี่ยนแปลง (%)</t>
  </si>
  <si>
    <t xml:space="preserve"> </t>
  </si>
  <si>
    <t>Table</t>
  </si>
  <si>
    <t>Tourist</t>
  </si>
  <si>
    <t>Excursionist</t>
  </si>
  <si>
    <t xml:space="preserve"> Percentage change</t>
  </si>
  <si>
    <t>Number of room in accommodation (room)</t>
  </si>
  <si>
    <t>Number of visitor</t>
  </si>
  <si>
    <t>รายได้จากการท่องเที่ยว (ล้านบาท)</t>
  </si>
  <si>
    <t>Tourism receipt (Million baht)</t>
  </si>
  <si>
    <t>ค่าใช้จ่ายเฉลี่ย (บาท/คน/วัน)</t>
  </si>
  <si>
    <t>Average expenditure (Baht/Person/Day)</t>
  </si>
  <si>
    <t>(2015)</t>
  </si>
  <si>
    <t>(2016)</t>
  </si>
  <si>
    <t>2559 (2016)</t>
  </si>
  <si>
    <t>2560 (2017)</t>
  </si>
  <si>
    <t>(2017)</t>
  </si>
  <si>
    <r>
      <t>จำนวนนักท่องเที่ยว</t>
    </r>
    <r>
      <rPr>
        <vertAlign val="superscript"/>
        <sz val="16"/>
        <rFont val="TH SarabunPSK"/>
        <family val="2"/>
      </rPr>
      <t>1/</t>
    </r>
  </si>
  <si>
    <r>
      <t>Number of tourist</t>
    </r>
    <r>
      <rPr>
        <vertAlign val="superscript"/>
        <sz val="16"/>
        <rFont val="TH SarabunPSK"/>
        <family val="2"/>
      </rPr>
      <t>1/</t>
    </r>
  </si>
  <si>
    <r>
      <t>จำนวนนักทัศนาจร</t>
    </r>
    <r>
      <rPr>
        <vertAlign val="superscript"/>
        <sz val="16"/>
        <rFont val="TH SarabunPSK"/>
        <family val="2"/>
      </rPr>
      <t>2/</t>
    </r>
  </si>
  <si>
    <r>
      <t>Number of excursionist</t>
    </r>
    <r>
      <rPr>
        <vertAlign val="superscript"/>
        <sz val="16"/>
        <rFont val="TH SarabunPSK"/>
        <family val="2"/>
      </rPr>
      <t>2/</t>
    </r>
  </si>
  <si>
    <t xml:space="preserve">1/  นักท่องเที่ยว หมายถึง ผู้ที่เดินทางไปเยือนจังหวัดนั้น โดยวัตถุประสงค์ต่างๆ ที่ไม่ใช่การไปทำงานประจำ การศึกษา และไม่ใช่คนท้องถิ่นที่มีภูมิลำเนา หรือศึกษาอยู่ที่จังหวัดนั้น </t>
  </si>
  <si>
    <t xml:space="preserve">2/  นักทัศนาจร  หมายถึง ผู้เยี่ยมเยือนที่ไม่พักค้างคืน </t>
  </si>
  <si>
    <t>สถิติการท่องเที่ยวของจังหวัดเลย พ.ศ. 2558 - 2560</t>
  </si>
  <si>
    <t>Loei Tourism Statistics: 2015 - 2017</t>
  </si>
  <si>
    <t>สถิติการท่องเที่ยวของจังหวัดเลย พ.ศ. 2558 - 2560 (ต่อ)</t>
  </si>
  <si>
    <t>Loei Tourism Statistics: 2015 - 2017 (Contd.)</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</si>
</sst>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3" formatCode="_-* #,##0.00_-;\-* #,##0.00_-;_-* &quot;-&quot;??_-;_-@_-"/>
    <numFmt numFmtId="187" formatCode="0.0"/>
    <numFmt numFmtId="188" formatCode="#,##0.0"/>
    <numFmt numFmtId="189" formatCode="\-"/>
    <numFmt numFmtId="190" formatCode="_-* #,##0_-;\-* #,##0_-;_-* &quot;-&quot;??_-;_-@_-"/>
    <numFmt numFmtId="191" formatCode="#,##0_ ;\-#,##0\ "/>
  </numFmts>
  <fonts count="9" x14ac:knownFonts="1">
    <font>
      <sz val="14"/>
      <name val="Cordia New"/>
      <charset val="222"/>
    </font>
    <font>
      <sz val="14"/>
      <name val="Cordia New"/>
      <family val="2"/>
    </font>
    <font>
      <sz val="14"/>
      <name val="Courier New"/>
      <family val="3"/>
    </font>
    <font>
      <sz val="16"/>
      <name val="TH SarabunPSK"/>
      <family val="2"/>
    </font>
    <font>
      <b/>
      <sz val="16"/>
      <name val="TH SarabunPSK"/>
      <family val="2"/>
    </font>
    <font>
      <sz val="16"/>
      <color rgb="FF000000"/>
      <name val="TH SarabunPSK"/>
      <family val="2"/>
    </font>
    <font>
      <vertAlign val="superscript"/>
      <sz val="16"/>
      <name val="TH SarabunPSK"/>
      <family val="2"/>
    </font>
    <font>
      <sz val="14"/>
      <name val="Cordia New"/>
      <family val="2"/>
    </font>
    <font>
      <sz val="14"/>
      <name val="TH SarabunPSK"/>
      <family val="2"/>
    </font>
  </fonts>
  <fills count="3">
    <fill>
      <patternFill patternType="none"/>
    </fill>
    <fill>
      <patternFill patternType="gray125"/>
    </fill>
    <fill>
      <patternFill patternType="solid">
        <fgColor theme="0"/>
        <bgColor indexed="64"/>
      </patternFill>
    </fill>
  </fills>
  <borders count="12">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s>
  <cellStyleXfs count="4">
    <xf numFmtId="0" fontId="0" fillId="0" borderId="0"/>
    <xf numFmtId="43" fontId="1" fillId="0" borderId="0" applyFont="0" applyFill="0" applyBorder="0" applyAlignment="0" applyProtection="0"/>
    <xf numFmtId="0" fontId="2" fillId="0" borderId="0"/>
    <xf numFmtId="43" fontId="7" fillId="0" borderId="0" applyFont="0" applyFill="0" applyBorder="0" applyAlignment="0" applyProtection="0"/>
  </cellStyleXfs>
  <cellXfs count="71">
    <xf numFmtId="0" fontId="0" fillId="0" borderId="0" xfId="0"/>
    <xf numFmtId="0" fontId="3" fillId="0" borderId="0" xfId="0" applyFont="1"/>
    <xf numFmtId="0" fontId="4" fillId="0" borderId="0" xfId="0" applyFont="1"/>
    <xf numFmtId="0" fontId="4" fillId="0" borderId="0" xfId="0" applyFont="1" applyAlignment="1">
      <alignment horizontal="left"/>
    </xf>
    <xf numFmtId="187" fontId="4" fillId="0" borderId="0" xfId="0" applyNumberFormat="1" applyFont="1" applyAlignment="1">
      <alignment horizontal="center"/>
    </xf>
    <xf numFmtId="0" fontId="4" fillId="0" borderId="0" xfId="0" applyFont="1" applyBorder="1"/>
    <xf numFmtId="0" fontId="4" fillId="0" borderId="0" xfId="0" applyFont="1" applyBorder="1" applyAlignment="1">
      <alignment horizontal="left"/>
    </xf>
    <xf numFmtId="0" fontId="3" fillId="0" borderId="2" xfId="0" applyFont="1" applyBorder="1" applyAlignment="1">
      <alignment horizontal="center"/>
    </xf>
    <xf numFmtId="0" fontId="3" fillId="0" borderId="5" xfId="0" applyFont="1" applyBorder="1" applyAlignment="1">
      <alignment horizontal="center"/>
    </xf>
    <xf numFmtId="0" fontId="3" fillId="0" borderId="0" xfId="0" applyFont="1" applyBorder="1"/>
    <xf numFmtId="0" fontId="3" fillId="0" borderId="7" xfId="0" quotePrefix="1" applyFont="1" applyBorder="1" applyAlignment="1">
      <alignment horizontal="center"/>
    </xf>
    <xf numFmtId="0" fontId="3" fillId="0" borderId="8" xfId="0" applyFont="1" applyBorder="1"/>
    <xf numFmtId="0" fontId="3" fillId="0" borderId="0" xfId="0" applyFont="1" applyBorder="1" applyAlignment="1">
      <alignment horizontal="left"/>
    </xf>
    <xf numFmtId="0" fontId="3" fillId="0" borderId="0" xfId="0" applyFont="1" applyBorder="1" applyAlignment="1">
      <alignment horizontal="center"/>
    </xf>
    <xf numFmtId="0" fontId="3" fillId="0" borderId="8" xfId="0" applyFont="1" applyBorder="1" applyAlignment="1">
      <alignment horizontal="left"/>
    </xf>
    <xf numFmtId="0" fontId="3" fillId="0" borderId="0" xfId="0" applyFont="1" applyAlignment="1">
      <alignment horizontal="left"/>
    </xf>
    <xf numFmtId="0" fontId="3" fillId="0" borderId="5" xfId="0" applyFont="1" applyBorder="1"/>
    <xf numFmtId="43" fontId="3" fillId="2" borderId="0" xfId="0" applyNumberFormat="1" applyFont="1" applyFill="1" applyBorder="1" applyAlignment="1">
      <alignment horizontal="right" vertical="center" indent="1"/>
    </xf>
    <xf numFmtId="4" fontId="3" fillId="0" borderId="0" xfId="0" applyNumberFormat="1" applyFont="1" applyBorder="1" applyAlignment="1">
      <alignment horizontal="right" vertical="center" indent="1"/>
    </xf>
    <xf numFmtId="0" fontId="4" fillId="0" borderId="0" xfId="0" applyFont="1" applyAlignment="1">
      <alignment horizontal="right" vertical="center" indent="1"/>
    </xf>
    <xf numFmtId="0" fontId="4" fillId="2" borderId="0" xfId="0" applyFont="1" applyFill="1" applyAlignment="1">
      <alignment horizontal="right" vertical="center" indent="1"/>
    </xf>
    <xf numFmtId="0" fontId="4" fillId="0" borderId="0" xfId="0" applyFont="1" applyBorder="1" applyAlignment="1">
      <alignment horizontal="right" vertical="center" indent="1"/>
    </xf>
    <xf numFmtId="0" fontId="3" fillId="0" borderId="0" xfId="0" applyFont="1" applyAlignment="1">
      <alignment horizontal="right" vertical="center" indent="1"/>
    </xf>
    <xf numFmtId="0" fontId="3" fillId="0" borderId="1" xfId="0" applyFont="1" applyBorder="1" applyAlignment="1">
      <alignment horizontal="right" vertical="center" indent="1"/>
    </xf>
    <xf numFmtId="188" fontId="3" fillId="0" borderId="6" xfId="0" applyNumberFormat="1" applyFont="1" applyBorder="1" applyAlignment="1">
      <alignment horizontal="right" vertical="center" indent="1"/>
    </xf>
    <xf numFmtId="0" fontId="3" fillId="0" borderId="0" xfId="0" applyFont="1" applyAlignment="1">
      <alignment wrapText="1"/>
    </xf>
    <xf numFmtId="188" fontId="3" fillId="0" borderId="4" xfId="0" applyNumberFormat="1" applyFont="1" applyBorder="1" applyAlignment="1">
      <alignment horizontal="right" vertical="center" indent="1"/>
    </xf>
    <xf numFmtId="189" fontId="3" fillId="0" borderId="4" xfId="1" applyNumberFormat="1" applyFont="1" applyBorder="1" applyAlignment="1">
      <alignment horizontal="right" vertical="center" indent="1"/>
    </xf>
    <xf numFmtId="4" fontId="3" fillId="0" borderId="0" xfId="1" quotePrefix="1" applyNumberFormat="1" applyFont="1" applyBorder="1" applyAlignment="1">
      <alignment horizontal="right" vertical="center" indent="1"/>
    </xf>
    <xf numFmtId="0" fontId="3" fillId="2" borderId="1" xfId="0" applyFont="1" applyFill="1" applyBorder="1"/>
    <xf numFmtId="0" fontId="3" fillId="2" borderId="2" xfId="0" applyFont="1" applyFill="1" applyBorder="1" applyAlignment="1">
      <alignment horizontal="center"/>
    </xf>
    <xf numFmtId="0" fontId="3" fillId="2" borderId="0" xfId="0" applyFont="1" applyFill="1"/>
    <xf numFmtId="0" fontId="3" fillId="2" borderId="4" xfId="0" applyFont="1" applyFill="1" applyBorder="1" applyAlignment="1">
      <alignment horizontal="center"/>
    </xf>
    <xf numFmtId="0" fontId="3" fillId="2" borderId="5" xfId="0" applyFont="1" applyFill="1" applyBorder="1" applyAlignment="1">
      <alignment horizontal="center"/>
    </xf>
    <xf numFmtId="0" fontId="3" fillId="2" borderId="6" xfId="0" quotePrefix="1" applyFont="1" applyFill="1" applyBorder="1" applyAlignment="1">
      <alignment horizontal="center"/>
    </xf>
    <xf numFmtId="0" fontId="3" fillId="2" borderId="6" xfId="0" applyFont="1" applyFill="1" applyBorder="1" applyAlignment="1">
      <alignment horizontal="center"/>
    </xf>
    <xf numFmtId="0" fontId="3" fillId="2" borderId="7" xfId="0" quotePrefix="1" applyFont="1" applyFill="1" applyBorder="1" applyAlignment="1">
      <alignment horizontal="center"/>
    </xf>
    <xf numFmtId="190" fontId="5" fillId="0" borderId="4" xfId="3" applyNumberFormat="1" applyFont="1" applyFill="1" applyBorder="1" applyAlignment="1">
      <alignment horizontal="right" vertical="center" wrapText="1" indent="1"/>
    </xf>
    <xf numFmtId="190" fontId="5" fillId="0" borderId="4" xfId="3" applyNumberFormat="1" applyFont="1" applyBorder="1" applyAlignment="1">
      <alignment horizontal="right" vertical="center" wrapText="1" indent="1"/>
    </xf>
    <xf numFmtId="190" fontId="3" fillId="0" borderId="4" xfId="3" applyNumberFormat="1" applyFont="1" applyBorder="1" applyAlignment="1">
      <alignment horizontal="right" vertical="center" indent="1"/>
    </xf>
    <xf numFmtId="189" fontId="3" fillId="0" borderId="4" xfId="1" applyNumberFormat="1" applyFont="1" applyBorder="1" applyAlignment="1">
      <alignment horizontal="right" indent="1"/>
    </xf>
    <xf numFmtId="0" fontId="3" fillId="0" borderId="6" xfId="0" applyFont="1" applyBorder="1" applyAlignment="1">
      <alignment horizontal="right" indent="1"/>
    </xf>
    <xf numFmtId="191" fontId="3" fillId="0" borderId="1" xfId="3" applyNumberFormat="1" applyFont="1" applyBorder="1" applyAlignment="1">
      <alignment horizontal="right" vertical="center" wrapText="1" indent="1"/>
    </xf>
    <xf numFmtId="43" fontId="5" fillId="0" borderId="4" xfId="3" applyNumberFormat="1" applyFont="1" applyBorder="1" applyAlignment="1">
      <alignment horizontal="right" vertical="center" wrapText="1" indent="1"/>
    </xf>
    <xf numFmtId="0" fontId="8" fillId="0" borderId="0" xfId="0" applyFont="1" applyBorder="1"/>
    <xf numFmtId="0" fontId="8" fillId="0" borderId="0" xfId="0" applyFont="1"/>
    <xf numFmtId="0" fontId="8" fillId="0" borderId="0" xfId="0" applyFont="1" applyBorder="1" applyAlignment="1">
      <alignment horizontal="left"/>
    </xf>
    <xf numFmtId="0" fontId="3" fillId="0" borderId="6" xfId="0" applyFont="1" applyBorder="1" applyAlignment="1">
      <alignment horizontal="center" vertical="center"/>
    </xf>
    <xf numFmtId="43" fontId="3" fillId="0" borderId="4" xfId="3" applyNumberFormat="1" applyFont="1" applyBorder="1" applyAlignment="1">
      <alignment horizontal="right" vertical="center" wrapText="1" indent="1"/>
    </xf>
    <xf numFmtId="2" fontId="5" fillId="0" borderId="4" xfId="0" applyNumberFormat="1" applyFont="1" applyBorder="1" applyAlignment="1">
      <alignment horizontal="right" wrapText="1" indent="1"/>
    </xf>
    <xf numFmtId="4" fontId="5" fillId="0" borderId="4" xfId="0" applyNumberFormat="1" applyFont="1" applyBorder="1" applyAlignment="1">
      <alignment horizontal="right" wrapText="1" indent="1"/>
    </xf>
    <xf numFmtId="0" fontId="3" fillId="0" borderId="10" xfId="0" applyFont="1" applyBorder="1" applyAlignment="1">
      <alignment horizontal="center" vertical="center" shrinkToFit="1"/>
    </xf>
    <xf numFmtId="0" fontId="3" fillId="0" borderId="11" xfId="0" applyFont="1" applyBorder="1" applyAlignment="1">
      <alignment horizontal="center" vertical="center" shrinkToFit="1"/>
    </xf>
    <xf numFmtId="0" fontId="3" fillId="0" borderId="0" xfId="0" applyFont="1" applyBorder="1" applyAlignment="1">
      <alignment horizontal="center" vertical="center" shrinkToFit="1"/>
    </xf>
    <xf numFmtId="0" fontId="3" fillId="0" borderId="3" xfId="0" applyFont="1" applyBorder="1" applyAlignment="1">
      <alignment horizontal="center" vertical="center" shrinkToFit="1"/>
    </xf>
    <xf numFmtId="0" fontId="3" fillId="0" borderId="8" xfId="0" applyFont="1" applyBorder="1" applyAlignment="1">
      <alignment horizontal="center" vertical="center" shrinkToFit="1"/>
    </xf>
    <xf numFmtId="0" fontId="3" fillId="0" borderId="9" xfId="0" applyFont="1" applyBorder="1" applyAlignment="1">
      <alignment horizontal="center" vertical="center" shrinkToFit="1"/>
    </xf>
    <xf numFmtId="0" fontId="3" fillId="2" borderId="10" xfId="0" applyFont="1" applyFill="1" applyBorder="1" applyAlignment="1">
      <alignment horizontal="center" vertical="center" shrinkToFit="1"/>
    </xf>
    <xf numFmtId="0" fontId="3" fillId="2" borderId="11" xfId="0" applyFont="1" applyFill="1" applyBorder="1" applyAlignment="1">
      <alignment horizontal="center" vertical="center" shrinkToFit="1"/>
    </xf>
    <xf numFmtId="0" fontId="3" fillId="2" borderId="0"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8" xfId="0" applyFont="1" applyFill="1" applyBorder="1" applyAlignment="1">
      <alignment horizontal="center" vertical="center" shrinkToFit="1"/>
    </xf>
    <xf numFmtId="0" fontId="3" fillId="2" borderId="9" xfId="0" applyFont="1" applyFill="1" applyBorder="1" applyAlignment="1">
      <alignment horizontal="center" vertical="center" shrinkToFit="1"/>
    </xf>
    <xf numFmtId="0" fontId="3" fillId="2" borderId="2" xfId="0" applyFont="1" applyFill="1" applyBorder="1" applyAlignment="1">
      <alignment horizontal="center"/>
    </xf>
    <xf numFmtId="0" fontId="3" fillId="2" borderId="11" xfId="0" applyFont="1" applyFill="1" applyBorder="1" applyAlignment="1">
      <alignment horizontal="center"/>
    </xf>
    <xf numFmtId="0" fontId="3" fillId="2" borderId="7" xfId="0" applyFont="1" applyFill="1" applyBorder="1" applyAlignment="1">
      <alignment horizontal="center"/>
    </xf>
    <xf numFmtId="0" fontId="3" fillId="2" borderId="9" xfId="0" applyFont="1" applyFill="1" applyBorder="1" applyAlignment="1">
      <alignment horizontal="center"/>
    </xf>
    <xf numFmtId="0" fontId="3" fillId="0" borderId="2" xfId="0" applyFont="1" applyBorder="1" applyAlignment="1">
      <alignment horizontal="right" vertical="center" indent="1"/>
    </xf>
    <xf numFmtId="0" fontId="3" fillId="0" borderId="11" xfId="0" applyFont="1" applyBorder="1" applyAlignment="1">
      <alignment horizontal="right" vertical="center" indent="1"/>
    </xf>
    <xf numFmtId="0" fontId="3" fillId="0" borderId="7" xfId="0" applyFont="1" applyBorder="1" applyAlignment="1">
      <alignment horizontal="right" vertical="center" indent="1"/>
    </xf>
    <xf numFmtId="0" fontId="3" fillId="0" borderId="9" xfId="0" applyFont="1" applyBorder="1" applyAlignment="1">
      <alignment horizontal="right" vertical="center" indent="1"/>
    </xf>
  </cellXfs>
  <cellStyles count="4">
    <cellStyle name="Comma" xfId="3" builtinId="3"/>
    <cellStyle name="Comma 2" xfId="1"/>
    <cellStyle name="Normal" xfId="0" builtinId="0"/>
    <cellStyle name="ปกติ_E111115-5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21</xdr:col>
      <xdr:colOff>240846</xdr:colOff>
      <xdr:row>28</xdr:row>
      <xdr:rowOff>0</xdr:rowOff>
    </xdr:from>
    <xdr:to>
      <xdr:col>22</xdr:col>
      <xdr:colOff>73479</xdr:colOff>
      <xdr:row>55</xdr:row>
      <xdr:rowOff>151947</xdr:rowOff>
    </xdr:to>
    <xdr:grpSp>
      <xdr:nvGrpSpPr>
        <xdr:cNvPr id="6804" name="Group 429">
          <a:extLst>
            <a:ext uri="{FF2B5EF4-FFF2-40B4-BE49-F238E27FC236}">
              <a16:creationId xmlns="" xmlns:a16="http://schemas.microsoft.com/office/drawing/2014/main" id="{00000000-0008-0000-0100-0000941A0000}"/>
            </a:ext>
          </a:extLst>
        </xdr:cNvPr>
        <xdr:cNvGrpSpPr>
          <a:grpSpLocks/>
        </xdr:cNvGrpSpPr>
      </xdr:nvGrpSpPr>
      <xdr:grpSpPr bwMode="auto">
        <a:xfrm>
          <a:off x="13947321" y="8391525"/>
          <a:ext cx="442233" cy="7943397"/>
          <a:chOff x="984" y="0"/>
          <a:chExt cx="47" cy="693"/>
        </a:xfrm>
      </xdr:grpSpPr>
      <xdr:sp macro="" textlink="">
        <xdr:nvSpPr>
          <xdr:cNvPr id="7272" name="Text Box 6">
            <a:extLst>
              <a:ext uri="{FF2B5EF4-FFF2-40B4-BE49-F238E27FC236}">
                <a16:creationId xmlns="" xmlns:a16="http://schemas.microsoft.com/office/drawing/2014/main" id="{00000000-0008-0000-0100-0000681C0000}"/>
              </a:ext>
            </a:extLst>
          </xdr:cNvPr>
          <xdr:cNvSpPr txBox="1">
            <a:spLocks noChangeArrowheads="1"/>
          </xdr:cNvSpPr>
        </xdr:nvSpPr>
        <xdr:spPr bwMode="auto">
          <a:xfrm>
            <a:off x="991" y="159"/>
            <a:ext cx="37" cy="491"/>
          </a:xfrm>
          <a:prstGeom prst="rect">
            <a:avLst/>
          </a:prstGeom>
          <a:noFill/>
          <a:ln w="9525">
            <a:noFill/>
            <a:miter lim="800000"/>
            <a:headEnd/>
            <a:tailEnd/>
          </a:ln>
        </xdr:spPr>
        <xdr:txBody>
          <a:bodyPr vertOverflow="clip" vert="vert" wrap="square" lIns="27432" tIns="32004" rIns="0" bIns="0" anchor="t" upright="1"/>
          <a:lstStyle/>
          <a:p>
            <a:pPr algn="r" rtl="0">
              <a:defRPr sz="1000"/>
            </a:pPr>
            <a:r>
              <a:rPr lang="th-TH" sz="1300" b="1" i="0" u="none" strike="noStrike" baseline="0">
                <a:solidFill>
                  <a:srgbClr val="000000"/>
                </a:solidFill>
                <a:latin typeface="TH SarabunPSK"/>
                <a:cs typeface="TH SarabunPSK"/>
              </a:rPr>
              <a:t>Tourism and Sports Statistics</a:t>
            </a:r>
          </a:p>
        </xdr:txBody>
      </xdr:sp>
      <xdr:sp macro="" textlink="">
        <xdr:nvSpPr>
          <xdr:cNvPr id="11" name="Text Box 1">
            <a:extLst>
              <a:ext uri="{FF2B5EF4-FFF2-40B4-BE49-F238E27FC236}">
                <a16:creationId xmlns="" xmlns:a16="http://schemas.microsoft.com/office/drawing/2014/main" id="{00000000-0008-0000-0100-00000B000000}"/>
              </a:ext>
            </a:extLst>
          </xdr:cNvPr>
          <xdr:cNvSpPr txBox="1">
            <a:spLocks noChangeArrowheads="1"/>
          </xdr:cNvSpPr>
        </xdr:nvSpPr>
        <xdr:spPr bwMode="auto">
          <a:xfrm>
            <a:off x="984" y="650"/>
            <a:ext cx="47" cy="43"/>
          </a:xfrm>
          <a:prstGeom prst="rect">
            <a:avLst/>
          </a:prstGeom>
          <a:noFill/>
          <a:ln w="9525">
            <a:noFill/>
            <a:miter lim="800000"/>
            <a:headEnd/>
            <a:tailEnd/>
          </a:ln>
        </xdr:spPr>
        <xdr:txBody>
          <a:bodyPr vertOverflow="clip" vert="vert" wrap="square" lIns="0" tIns="0" rIns="27432" bIns="45720" anchor="ctr" upright="1"/>
          <a:lstStyle/>
          <a:p>
            <a:pPr algn="ctr" rtl="0">
              <a:defRPr sz="1000"/>
            </a:pPr>
            <a:r>
              <a:rPr lang="th-TH" sz="1400" b="1" i="0" u="none" strike="noStrike" baseline="0">
                <a:solidFill>
                  <a:srgbClr val="000000"/>
                </a:solidFill>
                <a:latin typeface="TH SarabunPSK"/>
                <a:cs typeface="TH SarabunPSK"/>
              </a:rPr>
              <a:t>1</a:t>
            </a:r>
            <a:r>
              <a:rPr lang="en-US" sz="1400" b="1" i="0" u="none" strike="noStrike" baseline="0">
                <a:solidFill>
                  <a:srgbClr val="000000"/>
                </a:solidFill>
                <a:latin typeface="TH SarabunPSK"/>
                <a:cs typeface="TH SarabunPSK"/>
              </a:rPr>
              <a:t>57</a:t>
            </a:r>
            <a:endParaRPr lang="th-TH" sz="1400" b="1" i="0" u="none" strike="noStrike" baseline="0">
              <a:solidFill>
                <a:srgbClr val="000000"/>
              </a:solidFill>
              <a:latin typeface="TH SarabunPSK"/>
              <a:cs typeface="TH SarabunPSK"/>
            </a:endParaRPr>
          </a:p>
        </xdr:txBody>
      </xdr:sp>
      <xdr:cxnSp macro="">
        <xdr:nvCxnSpPr>
          <xdr:cNvPr id="6807" name="Straight Connector 12">
            <a:extLst>
              <a:ext uri="{FF2B5EF4-FFF2-40B4-BE49-F238E27FC236}">
                <a16:creationId xmlns="" xmlns:a16="http://schemas.microsoft.com/office/drawing/2014/main" id="{00000000-0008-0000-0100-0000971A0000}"/>
              </a:ext>
            </a:extLst>
          </xdr:cNvPr>
          <xdr:cNvCxnSpPr>
            <a:cxnSpLocks noChangeShapeType="1"/>
          </xdr:cNvCxnSpPr>
        </xdr:nvCxnSpPr>
        <xdr:spPr bwMode="auto">
          <a:xfrm rot="5400000">
            <a:off x="679" y="325"/>
            <a:ext cx="650" cy="0"/>
          </a:xfrm>
          <a:prstGeom prst="line">
            <a:avLst/>
          </a:prstGeom>
          <a:noFill/>
          <a:ln w="88900" cmpd="tri" algn="ctr">
            <a:solidFill>
              <a:srgbClr val="7F7F7F"/>
            </a:solidFill>
            <a:round/>
            <a:headEnd/>
            <a:tailEnd/>
          </a:ln>
        </xdr:spPr>
      </xdr:cxnSp>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N107"/>
  <sheetViews>
    <sheetView showGridLines="0" tabSelected="1" view="pageBreakPreview" zoomScaleNormal="100" zoomScaleSheetLayoutView="100" workbookViewId="0">
      <selection activeCell="E14" sqref="E14"/>
    </sheetView>
  </sheetViews>
  <sheetFormatPr defaultColWidth="9.140625" defaultRowHeight="21" x14ac:dyDescent="0.35"/>
  <cols>
    <col min="1" max="1" width="1.7109375" style="1" customWidth="1"/>
    <col min="2" max="2" width="1.28515625" style="1" customWidth="1"/>
    <col min="3" max="3" width="4.5703125" style="1" customWidth="1"/>
    <col min="4" max="4" width="4.7109375" style="1" customWidth="1"/>
    <col min="5" max="5" width="33.85546875" style="1" customWidth="1"/>
    <col min="6" max="10" width="12.7109375" style="1" customWidth="1"/>
    <col min="11" max="11" width="0.85546875" style="1" customWidth="1"/>
    <col min="12" max="13" width="1.42578125" style="1" customWidth="1"/>
    <col min="14" max="14" width="47.42578125" style="9" customWidth="1"/>
    <col min="15" max="17" width="2.7109375" style="1" customWidth="1"/>
    <col min="18" max="16384" width="9.140625" style="1"/>
  </cols>
  <sheetData>
    <row r="1" spans="1:14" s="2" customFormat="1" x14ac:dyDescent="0.35">
      <c r="B1" s="3" t="s">
        <v>0</v>
      </c>
      <c r="C1" s="3"/>
      <c r="D1" s="4">
        <v>17.2</v>
      </c>
      <c r="E1" s="3" t="s">
        <v>43</v>
      </c>
      <c r="N1" s="5"/>
    </row>
    <row r="2" spans="1:14" s="5" customFormat="1" x14ac:dyDescent="0.35">
      <c r="B2" s="2" t="s">
        <v>22</v>
      </c>
      <c r="C2" s="6"/>
      <c r="D2" s="4">
        <v>17.2</v>
      </c>
      <c r="E2" s="6" t="s">
        <v>44</v>
      </c>
    </row>
    <row r="3" spans="1:14" ht="6" customHeight="1" x14ac:dyDescent="0.35"/>
    <row r="4" spans="1:14" s="31" customFormat="1" ht="20.25" customHeight="1" x14ac:dyDescent="0.35">
      <c r="A4" s="57" t="s">
        <v>1</v>
      </c>
      <c r="B4" s="57"/>
      <c r="C4" s="57"/>
      <c r="D4" s="57"/>
      <c r="E4" s="58"/>
      <c r="F4" s="29"/>
      <c r="G4" s="29"/>
      <c r="H4" s="29"/>
      <c r="I4" s="63" t="s">
        <v>20</v>
      </c>
      <c r="J4" s="64"/>
      <c r="K4" s="30"/>
      <c r="L4" s="57" t="s">
        <v>21</v>
      </c>
      <c r="M4" s="57"/>
      <c r="N4" s="57"/>
    </row>
    <row r="5" spans="1:14" s="31" customFormat="1" ht="20.25" customHeight="1" x14ac:dyDescent="0.35">
      <c r="A5" s="59"/>
      <c r="B5" s="59"/>
      <c r="C5" s="59"/>
      <c r="D5" s="59"/>
      <c r="E5" s="60"/>
      <c r="F5" s="32">
        <v>2558</v>
      </c>
      <c r="G5" s="32">
        <v>2559</v>
      </c>
      <c r="H5" s="32">
        <v>2560</v>
      </c>
      <c r="I5" s="65" t="s">
        <v>25</v>
      </c>
      <c r="J5" s="66"/>
      <c r="K5" s="33"/>
      <c r="L5" s="59"/>
      <c r="M5" s="59"/>
      <c r="N5" s="59"/>
    </row>
    <row r="6" spans="1:14" s="31" customFormat="1" ht="20.25" customHeight="1" x14ac:dyDescent="0.35">
      <c r="A6" s="61"/>
      <c r="B6" s="61"/>
      <c r="C6" s="61"/>
      <c r="D6" s="61"/>
      <c r="E6" s="62"/>
      <c r="F6" s="34" t="s">
        <v>32</v>
      </c>
      <c r="G6" s="34" t="s">
        <v>33</v>
      </c>
      <c r="H6" s="34" t="s">
        <v>36</v>
      </c>
      <c r="I6" s="35" t="s">
        <v>34</v>
      </c>
      <c r="J6" s="35" t="s">
        <v>35</v>
      </c>
      <c r="K6" s="36"/>
      <c r="L6" s="61"/>
      <c r="M6" s="61"/>
      <c r="N6" s="61"/>
    </row>
    <row r="7" spans="1:14" ht="24.95" customHeight="1" x14ac:dyDescent="0.35">
      <c r="A7" s="12" t="s">
        <v>11</v>
      </c>
      <c r="B7" s="13"/>
      <c r="C7" s="13"/>
      <c r="D7" s="13"/>
      <c r="E7" s="13"/>
      <c r="F7" s="42">
        <v>5588</v>
      </c>
      <c r="G7" s="42">
        <v>5789</v>
      </c>
      <c r="H7" s="42">
        <v>5892</v>
      </c>
      <c r="I7" s="26">
        <f t="shared" ref="I7:I19" si="0">((G7-F7)/F7)*100</f>
        <v>3.5969935576234793</v>
      </c>
      <c r="J7" s="26">
        <f t="shared" ref="J7:J17" si="1">((H7-G7)/G7)*100</f>
        <v>1.7792364829849714</v>
      </c>
      <c r="K7" s="16"/>
      <c r="L7" s="12" t="s">
        <v>26</v>
      </c>
      <c r="M7" s="12"/>
      <c r="N7" s="12"/>
    </row>
    <row r="8" spans="1:14" ht="24.95" customHeight="1" x14ac:dyDescent="0.35">
      <c r="A8" s="12" t="s">
        <v>10</v>
      </c>
      <c r="B8" s="13"/>
      <c r="C8" s="13"/>
      <c r="D8" s="13"/>
      <c r="E8" s="13"/>
      <c r="F8" s="37">
        <f>SUM(F9:F10)</f>
        <v>1933122</v>
      </c>
      <c r="G8" s="37">
        <f>SUM(G9:G10)</f>
        <v>2031122</v>
      </c>
      <c r="H8" s="37">
        <v>2131525</v>
      </c>
      <c r="I8" s="26">
        <f t="shared" si="0"/>
        <v>5.0695196681844195</v>
      </c>
      <c r="J8" s="26">
        <f t="shared" si="1"/>
        <v>4.9432284225172101</v>
      </c>
      <c r="K8" s="16"/>
      <c r="L8" s="12" t="s">
        <v>27</v>
      </c>
      <c r="M8" s="12"/>
      <c r="N8" s="12"/>
    </row>
    <row r="9" spans="1:14" ht="24.95" customHeight="1" x14ac:dyDescent="0.35">
      <c r="A9" s="13"/>
      <c r="C9" s="12" t="s">
        <v>3</v>
      </c>
      <c r="D9" s="13"/>
      <c r="E9" s="13"/>
      <c r="F9" s="38">
        <v>1897358</v>
      </c>
      <c r="G9" s="38">
        <v>1993768</v>
      </c>
      <c r="H9" s="38">
        <v>2092365</v>
      </c>
      <c r="I9" s="26">
        <f t="shared" si="0"/>
        <v>5.0812761745543016</v>
      </c>
      <c r="J9" s="26">
        <f t="shared" si="1"/>
        <v>4.9452594283788285</v>
      </c>
      <c r="K9" s="16"/>
      <c r="L9" s="12"/>
      <c r="M9" s="12"/>
      <c r="N9" s="12" t="s">
        <v>5</v>
      </c>
    </row>
    <row r="10" spans="1:14" ht="24.95" customHeight="1" x14ac:dyDescent="0.35">
      <c r="A10" s="9"/>
      <c r="C10" s="9" t="s">
        <v>4</v>
      </c>
      <c r="D10" s="9"/>
      <c r="E10" s="9"/>
      <c r="F10" s="38">
        <v>35764</v>
      </c>
      <c r="G10" s="38">
        <v>37354</v>
      </c>
      <c r="H10" s="38">
        <v>39160</v>
      </c>
      <c r="I10" s="26">
        <f t="shared" si="0"/>
        <v>4.4458114304887593</v>
      </c>
      <c r="J10" s="26">
        <f t="shared" si="1"/>
        <v>4.8348235798040378</v>
      </c>
      <c r="K10" s="16"/>
      <c r="L10" s="12"/>
      <c r="M10" s="12"/>
      <c r="N10" s="12" t="s">
        <v>6</v>
      </c>
    </row>
    <row r="11" spans="1:14" ht="24.95" customHeight="1" x14ac:dyDescent="0.35">
      <c r="B11" s="9" t="s">
        <v>37</v>
      </c>
      <c r="C11" s="9"/>
      <c r="D11" s="9"/>
      <c r="E11" s="9"/>
      <c r="F11" s="38">
        <f>SUM(F12:F13)</f>
        <v>1087948</v>
      </c>
      <c r="G11" s="38">
        <f t="shared" ref="G11:H11" si="2">SUM(G12:G13)</f>
        <v>1145446</v>
      </c>
      <c r="H11" s="38">
        <f t="shared" si="2"/>
        <v>1211594</v>
      </c>
      <c r="I11" s="26">
        <f t="shared" si="0"/>
        <v>5.2849952387430283</v>
      </c>
      <c r="J11" s="26">
        <f t="shared" si="1"/>
        <v>5.7748684791775435</v>
      </c>
      <c r="K11" s="16"/>
      <c r="M11" s="12" t="s">
        <v>38</v>
      </c>
      <c r="N11" s="12"/>
    </row>
    <row r="12" spans="1:14" ht="24.95" customHeight="1" x14ac:dyDescent="0.35">
      <c r="A12" s="13"/>
      <c r="C12" s="12" t="s">
        <v>3</v>
      </c>
      <c r="D12" s="13"/>
      <c r="E12" s="13"/>
      <c r="F12" s="38">
        <v>1066972</v>
      </c>
      <c r="G12" s="38">
        <v>1123644</v>
      </c>
      <c r="H12" s="38">
        <v>1188934</v>
      </c>
      <c r="I12" s="26">
        <f t="shared" si="0"/>
        <v>5.311479588967658</v>
      </c>
      <c r="J12" s="26">
        <f t="shared" si="1"/>
        <v>5.8105592162642257</v>
      </c>
      <c r="K12" s="16"/>
      <c r="L12" s="12"/>
      <c r="M12" s="12"/>
      <c r="N12" s="12" t="s">
        <v>5</v>
      </c>
    </row>
    <row r="13" spans="1:14" ht="24.95" customHeight="1" x14ac:dyDescent="0.35">
      <c r="A13" s="9"/>
      <c r="C13" s="9" t="s">
        <v>4</v>
      </c>
      <c r="D13" s="9"/>
      <c r="E13" s="9"/>
      <c r="F13" s="38">
        <v>20976</v>
      </c>
      <c r="G13" s="38">
        <v>21802</v>
      </c>
      <c r="H13" s="38">
        <v>22660</v>
      </c>
      <c r="I13" s="26">
        <f t="shared" si="0"/>
        <v>3.9378337147215863</v>
      </c>
      <c r="J13" s="26">
        <f t="shared" si="1"/>
        <v>3.9354187689202824</v>
      </c>
      <c r="K13" s="16"/>
      <c r="L13" s="12"/>
      <c r="M13" s="12"/>
      <c r="N13" s="12" t="s">
        <v>6</v>
      </c>
    </row>
    <row r="14" spans="1:14" ht="24.95" customHeight="1" x14ac:dyDescent="0.35">
      <c r="B14" s="9" t="s">
        <v>39</v>
      </c>
      <c r="C14" s="9"/>
      <c r="D14" s="9"/>
      <c r="E14" s="9"/>
      <c r="F14" s="38">
        <f>SUM(F15:F16)</f>
        <v>845174</v>
      </c>
      <c r="G14" s="38">
        <f t="shared" ref="G14:H14" si="3">SUM(G15:G16)</f>
        <v>885676</v>
      </c>
      <c r="H14" s="38">
        <f t="shared" si="3"/>
        <v>919931</v>
      </c>
      <c r="I14" s="26">
        <f t="shared" si="0"/>
        <v>4.7921493088997051</v>
      </c>
      <c r="J14" s="26">
        <f t="shared" si="1"/>
        <v>3.8676671830330731</v>
      </c>
      <c r="K14" s="16"/>
      <c r="M14" s="12" t="s">
        <v>40</v>
      </c>
      <c r="N14" s="12"/>
    </row>
    <row r="15" spans="1:14" ht="24.95" customHeight="1" x14ac:dyDescent="0.35">
      <c r="A15" s="13"/>
      <c r="C15" s="12" t="s">
        <v>3</v>
      </c>
      <c r="D15" s="13"/>
      <c r="E15" s="13"/>
      <c r="F15" s="38">
        <v>830386</v>
      </c>
      <c r="G15" s="38">
        <v>870124</v>
      </c>
      <c r="H15" s="38">
        <v>903431</v>
      </c>
      <c r="I15" s="26">
        <f t="shared" si="0"/>
        <v>4.7854853044246894</v>
      </c>
      <c r="J15" s="26">
        <f t="shared" si="1"/>
        <v>3.8278452266573497</v>
      </c>
      <c r="K15" s="16"/>
      <c r="L15" s="12"/>
      <c r="M15" s="12"/>
      <c r="N15" s="12" t="s">
        <v>5</v>
      </c>
    </row>
    <row r="16" spans="1:14" ht="24.95" customHeight="1" x14ac:dyDescent="0.35">
      <c r="A16" s="9"/>
      <c r="B16" s="9"/>
      <c r="C16" s="9" t="s">
        <v>4</v>
      </c>
      <c r="D16" s="9"/>
      <c r="E16" s="9"/>
      <c r="F16" s="38">
        <v>14788</v>
      </c>
      <c r="G16" s="38">
        <v>15552</v>
      </c>
      <c r="H16" s="38">
        <v>16500</v>
      </c>
      <c r="I16" s="26">
        <f t="shared" si="0"/>
        <v>5.166351095482824</v>
      </c>
      <c r="J16" s="26">
        <f t="shared" si="1"/>
        <v>6.0956790123456788</v>
      </c>
      <c r="K16" s="9"/>
      <c r="L16" s="12"/>
      <c r="M16" s="12"/>
      <c r="N16" s="12" t="s">
        <v>6</v>
      </c>
    </row>
    <row r="17" spans="1:14" s="9" customFormat="1" ht="24.95" customHeight="1" x14ac:dyDescent="0.35">
      <c r="A17" s="1" t="s">
        <v>12</v>
      </c>
      <c r="F17" s="43">
        <v>2.19</v>
      </c>
      <c r="G17" s="43">
        <v>2.23</v>
      </c>
      <c r="H17" s="43">
        <v>2.25</v>
      </c>
      <c r="I17" s="26">
        <f t="shared" si="0"/>
        <v>1.8264840182648419</v>
      </c>
      <c r="J17" s="26">
        <f t="shared" si="1"/>
        <v>0.89686098654708601</v>
      </c>
      <c r="K17" s="16"/>
      <c r="L17" s="1"/>
      <c r="M17" s="12" t="s">
        <v>13</v>
      </c>
      <c r="N17" s="12"/>
    </row>
    <row r="18" spans="1:14" ht="24.95" customHeight="1" x14ac:dyDescent="0.35">
      <c r="A18" s="13"/>
      <c r="C18" s="12" t="s">
        <v>3</v>
      </c>
      <c r="D18" s="13"/>
      <c r="E18" s="13"/>
      <c r="F18" s="43">
        <v>2.17</v>
      </c>
      <c r="G18" s="43">
        <v>2.2200000000000002</v>
      </c>
      <c r="H18" s="43">
        <v>2.2400000000000002</v>
      </c>
      <c r="I18" s="26">
        <f t="shared" si="0"/>
        <v>2.3041474654378002</v>
      </c>
      <c r="J18" s="26">
        <f t="shared" ref="J18:J24" si="4">((H18-G18)/G18)*100</f>
        <v>0.90090090090090158</v>
      </c>
      <c r="K18" s="16"/>
      <c r="L18" s="12"/>
      <c r="M18" s="12"/>
      <c r="N18" s="12" t="s">
        <v>5</v>
      </c>
    </row>
    <row r="19" spans="1:14" ht="24.95" customHeight="1" x14ac:dyDescent="0.35">
      <c r="A19" s="9"/>
      <c r="B19" s="9"/>
      <c r="C19" s="9" t="s">
        <v>4</v>
      </c>
      <c r="D19" s="9"/>
      <c r="E19" s="9"/>
      <c r="F19" s="43">
        <v>2.8</v>
      </c>
      <c r="G19" s="43">
        <v>2.83</v>
      </c>
      <c r="H19" s="43">
        <v>2.85</v>
      </c>
      <c r="I19" s="26">
        <f t="shared" si="0"/>
        <v>1.0714285714285805</v>
      </c>
      <c r="J19" s="26">
        <f t="shared" si="4"/>
        <v>0.7067137809187285</v>
      </c>
      <c r="K19" s="9"/>
      <c r="L19" s="12"/>
      <c r="M19" s="12"/>
      <c r="N19" s="12" t="s">
        <v>6</v>
      </c>
    </row>
    <row r="20" spans="1:14" s="9" customFormat="1" ht="24.95" customHeight="1" x14ac:dyDescent="0.35">
      <c r="A20" s="1" t="s">
        <v>30</v>
      </c>
      <c r="F20" s="39"/>
      <c r="G20" s="39"/>
      <c r="H20" s="39"/>
      <c r="I20" s="27"/>
      <c r="J20" s="27"/>
      <c r="K20" s="16"/>
      <c r="L20" s="12" t="s">
        <v>31</v>
      </c>
      <c r="M20" s="12"/>
      <c r="N20" s="12"/>
    </row>
    <row r="21" spans="1:14" ht="24.95" customHeight="1" x14ac:dyDescent="0.35">
      <c r="A21" s="12"/>
      <c r="B21" s="12" t="s">
        <v>15</v>
      </c>
      <c r="C21" s="13"/>
      <c r="D21" s="13"/>
      <c r="E21" s="13"/>
      <c r="F21" s="43">
        <v>1039.74</v>
      </c>
      <c r="G21" s="43">
        <v>1078.3900000000001</v>
      </c>
      <c r="H21" s="43">
        <v>1138.4100000000001</v>
      </c>
      <c r="I21" s="26">
        <f t="shared" ref="I21:I26" si="5">((G21-F21)/F21)*100</f>
        <v>3.7172754727143409</v>
      </c>
      <c r="J21" s="26">
        <f t="shared" si="4"/>
        <v>5.5657044297517579</v>
      </c>
      <c r="K21" s="16"/>
      <c r="L21" s="12"/>
      <c r="M21" s="12" t="s">
        <v>14</v>
      </c>
      <c r="N21" s="12"/>
    </row>
    <row r="22" spans="1:14" ht="24.95" customHeight="1" x14ac:dyDescent="0.35">
      <c r="A22" s="13"/>
      <c r="C22" s="12" t="s">
        <v>3</v>
      </c>
      <c r="D22" s="13"/>
      <c r="E22" s="13"/>
      <c r="F22" s="43">
        <v>1033.49</v>
      </c>
      <c r="G22" s="43">
        <v>1072.03</v>
      </c>
      <c r="H22" s="43">
        <v>1131.79</v>
      </c>
      <c r="I22" s="26">
        <f t="shared" si="5"/>
        <v>3.7291120378523224</v>
      </c>
      <c r="J22" s="26">
        <f t="shared" si="4"/>
        <v>5.5744708636885152</v>
      </c>
      <c r="K22" s="16"/>
      <c r="L22" s="12"/>
      <c r="M22" s="12"/>
      <c r="N22" s="12" t="s">
        <v>5</v>
      </c>
    </row>
    <row r="23" spans="1:14" ht="24.95" customHeight="1" x14ac:dyDescent="0.35">
      <c r="A23" s="9"/>
      <c r="C23" s="9" t="s">
        <v>4</v>
      </c>
      <c r="D23" s="9"/>
      <c r="E23" s="9"/>
      <c r="F23" s="43">
        <v>1306.42</v>
      </c>
      <c r="G23" s="43">
        <v>1355.7</v>
      </c>
      <c r="H23" s="43">
        <v>1429.43</v>
      </c>
      <c r="I23" s="26">
        <f t="shared" si="5"/>
        <v>3.7721406592060727</v>
      </c>
      <c r="J23" s="26">
        <f t="shared" si="4"/>
        <v>5.438518846352439</v>
      </c>
      <c r="K23" s="9"/>
      <c r="L23" s="12"/>
      <c r="M23" s="12"/>
      <c r="N23" s="12" t="s">
        <v>6</v>
      </c>
    </row>
    <row r="24" spans="1:14" ht="24.95" customHeight="1" x14ac:dyDescent="0.35">
      <c r="A24" s="9"/>
      <c r="B24" s="9" t="s">
        <v>16</v>
      </c>
      <c r="C24" s="9"/>
      <c r="D24" s="9"/>
      <c r="E24" s="9"/>
      <c r="F24" s="43">
        <v>1183.45</v>
      </c>
      <c r="G24" s="43">
        <v>1224.6300000000001</v>
      </c>
      <c r="H24" s="43">
        <v>1292.76</v>
      </c>
      <c r="I24" s="26">
        <f t="shared" si="5"/>
        <v>3.479656935231743</v>
      </c>
      <c r="J24" s="26">
        <f t="shared" si="4"/>
        <v>5.563313000661414</v>
      </c>
      <c r="K24" s="9"/>
      <c r="L24" s="9"/>
      <c r="M24" s="12" t="s">
        <v>23</v>
      </c>
      <c r="N24" s="12"/>
    </row>
    <row r="25" spans="1:14" ht="30" customHeight="1" x14ac:dyDescent="0.35">
      <c r="A25" s="13"/>
      <c r="C25" s="12" t="s">
        <v>3</v>
      </c>
      <c r="D25" s="13"/>
      <c r="E25" s="13"/>
      <c r="F25" s="43">
        <v>1176.27</v>
      </c>
      <c r="G25" s="43">
        <v>1217.27</v>
      </c>
      <c r="H25" s="43">
        <v>1285.0999999999999</v>
      </c>
      <c r="I25" s="26">
        <f t="shared" si="5"/>
        <v>3.4855942938270976</v>
      </c>
      <c r="J25" s="26">
        <f>((H25-G25)/G25)*100</f>
        <v>5.5723052404150213</v>
      </c>
      <c r="K25" s="9"/>
      <c r="L25" s="12"/>
      <c r="M25" s="12"/>
      <c r="N25" s="12" t="s">
        <v>5</v>
      </c>
    </row>
    <row r="26" spans="1:14" ht="30" customHeight="1" x14ac:dyDescent="0.35">
      <c r="A26" s="9"/>
      <c r="C26" s="9" t="s">
        <v>4</v>
      </c>
      <c r="D26" s="9"/>
      <c r="E26" s="9"/>
      <c r="F26" s="48">
        <v>1466.98</v>
      </c>
      <c r="G26" s="43">
        <v>1522.53</v>
      </c>
      <c r="H26" s="43">
        <v>1608.36</v>
      </c>
      <c r="I26" s="26">
        <f t="shared" si="5"/>
        <v>3.7866910250991799</v>
      </c>
      <c r="J26" s="26">
        <f>((H26-G26)/G26)*100</f>
        <v>5.6373273433035758</v>
      </c>
      <c r="K26" s="16"/>
      <c r="L26" s="12"/>
      <c r="M26" s="12"/>
      <c r="N26" s="12" t="s">
        <v>6</v>
      </c>
    </row>
    <row r="27" spans="1:14" ht="23.25" customHeight="1" x14ac:dyDescent="0.35">
      <c r="B27" s="9"/>
      <c r="C27" s="9"/>
      <c r="D27" s="9"/>
      <c r="E27" s="9"/>
      <c r="F27" s="28"/>
      <c r="G27" s="28"/>
      <c r="H27" s="17"/>
      <c r="I27" s="18"/>
      <c r="J27" s="18"/>
      <c r="K27" s="9"/>
      <c r="M27" s="12"/>
      <c r="N27" s="12"/>
    </row>
    <row r="28" spans="1:14" ht="23.25" customHeight="1" x14ac:dyDescent="0.35">
      <c r="B28" s="9"/>
      <c r="C28" s="9"/>
      <c r="D28" s="9"/>
      <c r="E28" s="9"/>
      <c r="F28" s="28"/>
      <c r="G28" s="28"/>
      <c r="H28" s="17"/>
      <c r="I28" s="18"/>
      <c r="J28" s="18"/>
      <c r="K28" s="9"/>
      <c r="M28" s="12"/>
      <c r="N28" s="12"/>
    </row>
    <row r="29" spans="1:14" s="2" customFormat="1" ht="23.25" customHeight="1" x14ac:dyDescent="0.35">
      <c r="B29" s="3" t="s">
        <v>0</v>
      </c>
      <c r="C29" s="3"/>
      <c r="D29" s="4">
        <v>17.2</v>
      </c>
      <c r="E29" s="3" t="s">
        <v>45</v>
      </c>
      <c r="F29" s="19"/>
      <c r="G29" s="19"/>
      <c r="H29" s="20"/>
      <c r="I29" s="19"/>
      <c r="J29" s="19"/>
      <c r="N29" s="5"/>
    </row>
    <row r="30" spans="1:14" s="2" customFormat="1" ht="23.25" customHeight="1" x14ac:dyDescent="0.35">
      <c r="A30" s="5"/>
      <c r="B30" s="2" t="s">
        <v>22</v>
      </c>
      <c r="C30" s="6"/>
      <c r="D30" s="4">
        <v>17.2</v>
      </c>
      <c r="E30" s="6" t="s">
        <v>46</v>
      </c>
      <c r="F30" s="21"/>
      <c r="G30" s="21"/>
      <c r="H30" s="21"/>
      <c r="I30" s="21"/>
      <c r="J30" s="21"/>
      <c r="K30" s="5"/>
      <c r="L30" s="5"/>
      <c r="M30" s="5"/>
      <c r="N30" s="5"/>
    </row>
    <row r="31" spans="1:14" ht="4.5" customHeight="1" x14ac:dyDescent="0.35">
      <c r="F31" s="22"/>
      <c r="G31" s="22"/>
      <c r="H31" s="22"/>
      <c r="I31" s="22"/>
      <c r="J31" s="22"/>
    </row>
    <row r="32" spans="1:14" ht="23.25" customHeight="1" x14ac:dyDescent="0.35">
      <c r="A32" s="51" t="s">
        <v>1</v>
      </c>
      <c r="B32" s="51"/>
      <c r="C32" s="51"/>
      <c r="D32" s="51"/>
      <c r="E32" s="52"/>
      <c r="F32" s="23"/>
      <c r="G32" s="23"/>
      <c r="H32" s="23"/>
      <c r="I32" s="67" t="s">
        <v>20</v>
      </c>
      <c r="J32" s="68"/>
      <c r="K32" s="7"/>
      <c r="L32" s="51" t="s">
        <v>2</v>
      </c>
      <c r="M32" s="51"/>
      <c r="N32" s="51"/>
    </row>
    <row r="33" spans="1:14" ht="23.25" customHeight="1" x14ac:dyDescent="0.35">
      <c r="A33" s="53"/>
      <c r="B33" s="53"/>
      <c r="C33" s="53"/>
      <c r="D33" s="53"/>
      <c r="E33" s="54"/>
      <c r="F33" s="32">
        <v>2558</v>
      </c>
      <c r="G33" s="32">
        <v>2559</v>
      </c>
      <c r="H33" s="32">
        <v>2560</v>
      </c>
      <c r="I33" s="69" t="s">
        <v>25</v>
      </c>
      <c r="J33" s="70"/>
      <c r="K33" s="8"/>
      <c r="L33" s="53"/>
      <c r="M33" s="53"/>
      <c r="N33" s="53"/>
    </row>
    <row r="34" spans="1:14" s="9" customFormat="1" ht="23.25" customHeight="1" x14ac:dyDescent="0.35">
      <c r="A34" s="55"/>
      <c r="B34" s="55"/>
      <c r="C34" s="55"/>
      <c r="D34" s="55"/>
      <c r="E34" s="56"/>
      <c r="F34" s="34" t="s">
        <v>32</v>
      </c>
      <c r="G34" s="34" t="s">
        <v>33</v>
      </c>
      <c r="H34" s="34" t="s">
        <v>36</v>
      </c>
      <c r="I34" s="47" t="s">
        <v>34</v>
      </c>
      <c r="J34" s="47" t="s">
        <v>35</v>
      </c>
      <c r="K34" s="10"/>
      <c r="L34" s="55"/>
      <c r="M34" s="55"/>
      <c r="N34" s="55"/>
    </row>
    <row r="35" spans="1:14" ht="30" customHeight="1" x14ac:dyDescent="0.35">
      <c r="B35" s="9" t="s">
        <v>17</v>
      </c>
      <c r="C35" s="9"/>
      <c r="D35" s="9"/>
      <c r="E35" s="9"/>
      <c r="F35" s="49">
        <v>636.01</v>
      </c>
      <c r="G35" s="49">
        <v>656.34</v>
      </c>
      <c r="H35" s="49">
        <v>680.67</v>
      </c>
      <c r="I35" s="26">
        <f t="shared" ref="I35:I41" si="6">((G35-F35)/F35)*100</f>
        <v>3.1964906212166544</v>
      </c>
      <c r="J35" s="26">
        <f>((H35-G35)/G35)*100</f>
        <v>3.7069201938019818</v>
      </c>
      <c r="K35" s="16"/>
      <c r="M35" s="12" t="s">
        <v>24</v>
      </c>
      <c r="N35" s="12"/>
    </row>
    <row r="36" spans="1:14" ht="30" customHeight="1" x14ac:dyDescent="0.35">
      <c r="A36" s="13"/>
      <c r="C36" s="12" t="s">
        <v>3</v>
      </c>
      <c r="D36" s="13"/>
      <c r="E36" s="13"/>
      <c r="F36" s="49">
        <v>635.42999999999995</v>
      </c>
      <c r="G36" s="49">
        <v>655.66</v>
      </c>
      <c r="H36" s="49">
        <v>679.79</v>
      </c>
      <c r="I36" s="26">
        <f t="shared" si="6"/>
        <v>3.1836709000204619</v>
      </c>
      <c r="J36" s="26">
        <f t="shared" ref="J36:J41" si="7">((H36-G36)/G36)*100</f>
        <v>3.6802611109416459</v>
      </c>
      <c r="K36" s="16"/>
      <c r="L36" s="12"/>
      <c r="M36" s="12"/>
      <c r="N36" s="12" t="s">
        <v>5</v>
      </c>
    </row>
    <row r="37" spans="1:14" ht="30" customHeight="1" x14ac:dyDescent="0.35">
      <c r="A37" s="9"/>
      <c r="B37" s="9"/>
      <c r="C37" s="9" t="s">
        <v>4</v>
      </c>
      <c r="D37" s="9"/>
      <c r="E37" s="9"/>
      <c r="F37" s="49">
        <v>668.78</v>
      </c>
      <c r="G37" s="49">
        <v>693.81</v>
      </c>
      <c r="H37" s="49">
        <v>729.09</v>
      </c>
      <c r="I37" s="26">
        <f t="shared" si="6"/>
        <v>3.742635844373333</v>
      </c>
      <c r="J37" s="26">
        <f t="shared" si="7"/>
        <v>5.0849656245946422</v>
      </c>
      <c r="K37" s="9"/>
      <c r="L37" s="12"/>
      <c r="M37" s="12"/>
      <c r="N37" s="12" t="s">
        <v>6</v>
      </c>
    </row>
    <row r="38" spans="1:14" ht="30" customHeight="1" x14ac:dyDescent="0.35">
      <c r="A38" s="1" t="s">
        <v>28</v>
      </c>
      <c r="B38" s="9"/>
      <c r="C38" s="9"/>
      <c r="D38" s="9"/>
      <c r="E38" s="9"/>
      <c r="F38" s="40"/>
      <c r="G38" s="40"/>
      <c r="H38" s="40"/>
      <c r="I38" s="27"/>
      <c r="J38" s="27"/>
      <c r="K38" s="16"/>
      <c r="L38" s="12" t="s">
        <v>29</v>
      </c>
      <c r="M38" s="12"/>
      <c r="N38" s="12"/>
    </row>
    <row r="39" spans="1:14" ht="30" customHeight="1" x14ac:dyDescent="0.35">
      <c r="A39" s="12"/>
      <c r="B39" s="12" t="s">
        <v>15</v>
      </c>
      <c r="C39" s="13"/>
      <c r="D39" s="13"/>
      <c r="E39" s="13"/>
      <c r="F39" s="50">
        <v>3347.14</v>
      </c>
      <c r="G39" s="50">
        <v>3711.68</v>
      </c>
      <c r="H39" s="50">
        <v>4152.59</v>
      </c>
      <c r="I39" s="26">
        <f t="shared" si="6"/>
        <v>10.891089108910892</v>
      </c>
      <c r="J39" s="26">
        <f t="shared" si="7"/>
        <v>11.878987412708</v>
      </c>
      <c r="K39" s="16"/>
      <c r="L39" s="12"/>
      <c r="M39" s="12" t="s">
        <v>14</v>
      </c>
      <c r="N39" s="12"/>
    </row>
    <row r="40" spans="1:14" ht="30" customHeight="1" x14ac:dyDescent="0.35">
      <c r="A40" s="13"/>
      <c r="C40" s="12" t="s">
        <v>3</v>
      </c>
      <c r="D40" s="13"/>
      <c r="E40" s="13"/>
      <c r="F40" s="50">
        <v>3251.09</v>
      </c>
      <c r="G40" s="50">
        <v>3606.95</v>
      </c>
      <c r="H40" s="50">
        <v>4036.69</v>
      </c>
      <c r="I40" s="26">
        <f t="shared" si="6"/>
        <v>10.945867386015141</v>
      </c>
      <c r="J40" s="26">
        <f t="shared" si="7"/>
        <v>11.914221156378666</v>
      </c>
      <c r="K40" s="16"/>
      <c r="L40" s="12"/>
      <c r="M40" s="12"/>
      <c r="N40" s="12" t="s">
        <v>5</v>
      </c>
    </row>
    <row r="41" spans="1:14" ht="30" customHeight="1" x14ac:dyDescent="0.35">
      <c r="A41" s="9"/>
      <c r="C41" s="9" t="s">
        <v>4</v>
      </c>
      <c r="D41" s="9"/>
      <c r="E41" s="9"/>
      <c r="F41" s="50">
        <v>96.05</v>
      </c>
      <c r="G41" s="50">
        <v>104.73</v>
      </c>
      <c r="H41" s="50">
        <v>115.9</v>
      </c>
      <c r="I41" s="26">
        <f t="shared" si="6"/>
        <v>9.0369599167100532</v>
      </c>
      <c r="J41" s="26">
        <f t="shared" si="7"/>
        <v>10.665520863171968</v>
      </c>
      <c r="K41" s="16"/>
      <c r="L41" s="12"/>
      <c r="M41" s="12"/>
      <c r="N41" s="12" t="s">
        <v>6</v>
      </c>
    </row>
    <row r="42" spans="1:14" ht="21" customHeight="1" x14ac:dyDescent="0.35">
      <c r="A42" s="11"/>
      <c r="B42" s="11"/>
      <c r="C42" s="11"/>
      <c r="D42" s="11"/>
      <c r="E42" s="11"/>
      <c r="F42" s="41"/>
      <c r="G42" s="41"/>
      <c r="H42" s="41"/>
      <c r="I42" s="24"/>
      <c r="J42" s="24"/>
      <c r="K42" s="14"/>
      <c r="L42" s="14"/>
      <c r="M42" s="14"/>
      <c r="N42" s="14"/>
    </row>
    <row r="43" spans="1:14" ht="9.75" customHeight="1" x14ac:dyDescent="0.35">
      <c r="A43" s="9"/>
      <c r="B43" s="9"/>
      <c r="C43" s="9"/>
      <c r="D43" s="9"/>
      <c r="E43" s="9"/>
      <c r="F43" s="9"/>
      <c r="G43" s="9"/>
      <c r="H43" s="9"/>
      <c r="I43" s="9"/>
      <c r="J43" s="9"/>
      <c r="K43" s="9"/>
      <c r="L43" s="12"/>
      <c r="M43" s="12"/>
      <c r="N43" s="12"/>
    </row>
    <row r="44" spans="1:14" s="45" customFormat="1" ht="21" customHeight="1" x14ac:dyDescent="0.3">
      <c r="A44" s="44"/>
      <c r="B44" s="44"/>
      <c r="C44" s="44" t="s">
        <v>41</v>
      </c>
      <c r="E44" s="44"/>
      <c r="F44" s="44"/>
      <c r="G44" s="44"/>
      <c r="H44" s="44"/>
      <c r="I44" s="44"/>
      <c r="J44" s="44"/>
      <c r="K44" s="44"/>
      <c r="L44" s="46"/>
      <c r="M44" s="46"/>
      <c r="N44" s="46"/>
    </row>
    <row r="45" spans="1:14" s="45" customFormat="1" ht="21" customHeight="1" x14ac:dyDescent="0.3">
      <c r="A45" s="44"/>
      <c r="B45" s="44"/>
      <c r="C45" s="44" t="s">
        <v>9</v>
      </c>
      <c r="D45" s="44"/>
      <c r="E45" s="44"/>
      <c r="F45" s="44"/>
      <c r="G45" s="44"/>
      <c r="H45" s="44"/>
      <c r="I45" s="44"/>
      <c r="J45" s="44"/>
      <c r="K45" s="44"/>
      <c r="L45" s="46"/>
      <c r="M45" s="46"/>
      <c r="N45" s="46"/>
    </row>
    <row r="46" spans="1:14" s="45" customFormat="1" ht="21" customHeight="1" x14ac:dyDescent="0.3">
      <c r="A46" s="44"/>
      <c r="B46" s="44"/>
      <c r="C46" s="44" t="s">
        <v>8</v>
      </c>
      <c r="D46" s="44"/>
      <c r="E46" s="44"/>
      <c r="F46" s="44"/>
      <c r="G46" s="44"/>
      <c r="H46" s="44"/>
      <c r="I46" s="44"/>
      <c r="J46" s="44"/>
      <c r="K46" s="44"/>
      <c r="L46" s="46"/>
      <c r="M46" s="46"/>
      <c r="N46" s="46"/>
    </row>
    <row r="47" spans="1:14" s="45" customFormat="1" ht="21" customHeight="1" x14ac:dyDescent="0.3">
      <c r="A47" s="44"/>
      <c r="B47" s="44"/>
      <c r="C47" s="44" t="s">
        <v>42</v>
      </c>
      <c r="E47" s="44"/>
      <c r="F47" s="44"/>
      <c r="G47" s="44"/>
      <c r="H47" s="44"/>
      <c r="I47" s="44"/>
      <c r="J47" s="44"/>
      <c r="K47" s="44"/>
      <c r="L47" s="46"/>
      <c r="M47" s="46"/>
      <c r="N47" s="46"/>
    </row>
    <row r="48" spans="1:14" s="45" customFormat="1" ht="21" customHeight="1" x14ac:dyDescent="0.3">
      <c r="A48" s="44"/>
      <c r="B48" s="44"/>
      <c r="C48" s="44" t="s">
        <v>7</v>
      </c>
      <c r="D48" s="44"/>
      <c r="E48" s="44"/>
      <c r="F48" s="44"/>
      <c r="G48" s="44"/>
      <c r="H48" s="44"/>
      <c r="I48" s="44"/>
      <c r="J48" s="44"/>
      <c r="K48" s="44"/>
      <c r="L48" s="46"/>
      <c r="M48" s="46"/>
      <c r="N48" s="46"/>
    </row>
    <row r="49" spans="1:14" x14ac:dyDescent="0.35">
      <c r="B49" s="1" t="s">
        <v>18</v>
      </c>
      <c r="L49" s="15"/>
      <c r="M49" s="15"/>
      <c r="N49" s="12"/>
    </row>
    <row r="50" spans="1:14" x14ac:dyDescent="0.35">
      <c r="B50" s="1" t="s">
        <v>19</v>
      </c>
      <c r="L50" s="15"/>
      <c r="M50" s="15"/>
      <c r="N50" s="12"/>
    </row>
    <row r="51" spans="1:14" x14ac:dyDescent="0.35">
      <c r="D51" s="9"/>
      <c r="L51" s="15"/>
      <c r="M51" s="15"/>
      <c r="N51" s="12"/>
    </row>
    <row r="52" spans="1:14" x14ac:dyDescent="0.35">
      <c r="D52" s="9"/>
      <c r="L52" s="15"/>
      <c r="M52" s="15"/>
      <c r="N52" s="12"/>
    </row>
    <row r="53" spans="1:14" s="9" customFormat="1" x14ac:dyDescent="0.35">
      <c r="A53" s="1"/>
      <c r="B53" s="1"/>
      <c r="C53" s="1"/>
      <c r="D53" s="1"/>
      <c r="E53" s="1"/>
      <c r="F53" s="1"/>
      <c r="G53" s="1"/>
      <c r="H53" s="1"/>
      <c r="I53" s="1"/>
      <c r="J53" s="1"/>
      <c r="K53" s="1"/>
      <c r="L53" s="15"/>
      <c r="M53" s="15"/>
      <c r="N53" s="12"/>
    </row>
    <row r="54" spans="1:14" s="9" customFormat="1" x14ac:dyDescent="0.35">
      <c r="A54" s="1"/>
      <c r="B54" s="1"/>
      <c r="C54" s="1"/>
      <c r="D54" s="1"/>
      <c r="E54" s="1"/>
      <c r="F54" s="1"/>
      <c r="G54" s="1"/>
      <c r="H54" s="1"/>
      <c r="I54" s="1"/>
      <c r="J54" s="1"/>
      <c r="K54" s="1"/>
      <c r="L54" s="15"/>
      <c r="M54" s="15"/>
      <c r="N54" s="12"/>
    </row>
    <row r="55" spans="1:14" s="9" customFormat="1" x14ac:dyDescent="0.35">
      <c r="A55" s="1"/>
      <c r="B55" s="1"/>
      <c r="C55" s="1"/>
      <c r="D55" s="1"/>
      <c r="E55" s="1"/>
      <c r="F55" s="1"/>
      <c r="G55" s="1"/>
      <c r="H55" s="1"/>
      <c r="I55" s="1"/>
      <c r="J55" s="1"/>
      <c r="K55" s="1"/>
      <c r="L55" s="15"/>
      <c r="M55" s="15"/>
      <c r="N55" s="12"/>
    </row>
    <row r="56" spans="1:14" s="9" customFormat="1" x14ac:dyDescent="0.35">
      <c r="A56" s="1"/>
      <c r="B56" s="1"/>
      <c r="C56" s="1"/>
      <c r="D56" s="1"/>
      <c r="E56" s="1"/>
      <c r="F56" s="1"/>
      <c r="G56" s="1"/>
      <c r="H56" s="1"/>
      <c r="I56" s="1"/>
      <c r="J56" s="1"/>
      <c r="K56" s="1"/>
      <c r="L56" s="15"/>
      <c r="M56" s="15"/>
      <c r="N56" s="12"/>
    </row>
    <row r="57" spans="1:14" s="9" customFormat="1" x14ac:dyDescent="0.35">
      <c r="A57" s="1"/>
      <c r="B57" s="25"/>
      <c r="C57" s="1"/>
      <c r="D57" s="1"/>
      <c r="E57" s="1"/>
      <c r="F57" s="1"/>
      <c r="G57" s="1"/>
      <c r="H57" s="1"/>
      <c r="I57" s="1"/>
      <c r="J57" s="1"/>
      <c r="K57" s="1"/>
      <c r="L57" s="15"/>
      <c r="M57" s="15"/>
      <c r="N57" s="12"/>
    </row>
    <row r="58" spans="1:14" s="9" customFormat="1" x14ac:dyDescent="0.35">
      <c r="A58" s="1"/>
      <c r="B58" s="1"/>
      <c r="C58" s="1"/>
      <c r="D58" s="1"/>
      <c r="E58" s="1"/>
      <c r="F58" s="1"/>
      <c r="G58" s="1"/>
      <c r="H58" s="1"/>
      <c r="I58" s="1"/>
      <c r="J58" s="1"/>
      <c r="K58" s="1"/>
      <c r="L58" s="15"/>
      <c r="M58" s="15"/>
      <c r="N58" s="12"/>
    </row>
    <row r="59" spans="1:14" s="9" customFormat="1" x14ac:dyDescent="0.35">
      <c r="A59" s="1"/>
      <c r="B59" s="1"/>
      <c r="C59" s="1"/>
      <c r="D59" s="1"/>
      <c r="E59" s="1"/>
      <c r="F59" s="1"/>
      <c r="G59" s="1"/>
      <c r="H59" s="1"/>
      <c r="I59" s="1"/>
      <c r="J59" s="1"/>
      <c r="K59" s="1"/>
      <c r="L59" s="15"/>
      <c r="M59" s="15"/>
      <c r="N59" s="12"/>
    </row>
    <row r="60" spans="1:14" s="9" customFormat="1" x14ac:dyDescent="0.35">
      <c r="A60" s="1"/>
      <c r="B60" s="1"/>
      <c r="C60" s="1"/>
      <c r="D60" s="1"/>
      <c r="E60" s="1"/>
      <c r="F60" s="1"/>
      <c r="G60" s="1"/>
      <c r="H60" s="1"/>
      <c r="I60" s="1"/>
      <c r="J60" s="1"/>
      <c r="K60" s="1"/>
      <c r="L60" s="15"/>
      <c r="M60" s="15"/>
      <c r="N60" s="12"/>
    </row>
    <row r="61" spans="1:14" s="9" customFormat="1" x14ac:dyDescent="0.35">
      <c r="A61" s="1"/>
      <c r="B61" s="1"/>
      <c r="C61" s="1"/>
      <c r="D61" s="1"/>
      <c r="E61" s="1"/>
      <c r="F61" s="1"/>
      <c r="G61" s="1"/>
      <c r="H61" s="1"/>
      <c r="I61" s="1"/>
      <c r="J61" s="1"/>
      <c r="K61" s="1"/>
      <c r="L61" s="15"/>
      <c r="M61" s="15"/>
      <c r="N61" s="12"/>
    </row>
    <row r="62" spans="1:14" s="9" customFormat="1" x14ac:dyDescent="0.35">
      <c r="A62" s="1"/>
      <c r="B62" s="1"/>
      <c r="C62" s="1"/>
      <c r="D62" s="1"/>
      <c r="E62" s="1"/>
      <c r="F62" s="1"/>
      <c r="G62" s="1"/>
      <c r="H62" s="1"/>
      <c r="I62" s="1"/>
      <c r="J62" s="1"/>
      <c r="K62" s="1"/>
      <c r="L62" s="15"/>
      <c r="M62" s="15"/>
      <c r="N62" s="12"/>
    </row>
    <row r="63" spans="1:14" s="9" customFormat="1" x14ac:dyDescent="0.35">
      <c r="A63" s="1"/>
      <c r="B63" s="1"/>
      <c r="C63" s="1"/>
      <c r="D63" s="1"/>
      <c r="E63" s="1"/>
      <c r="F63" s="1"/>
      <c r="G63" s="1"/>
      <c r="H63" s="1"/>
      <c r="I63" s="1"/>
      <c r="J63" s="1"/>
      <c r="K63" s="1"/>
      <c r="L63" s="15"/>
      <c r="M63" s="15"/>
      <c r="N63" s="12"/>
    </row>
    <row r="64" spans="1:14" s="9" customFormat="1" x14ac:dyDescent="0.35">
      <c r="A64" s="1"/>
      <c r="B64" s="1"/>
      <c r="C64" s="1"/>
      <c r="D64" s="1"/>
      <c r="E64" s="1"/>
      <c r="F64" s="1"/>
      <c r="G64" s="1"/>
      <c r="H64" s="1"/>
      <c r="I64" s="1"/>
      <c r="J64" s="1"/>
      <c r="K64" s="1"/>
      <c r="L64" s="15"/>
      <c r="M64" s="15"/>
      <c r="N64" s="12"/>
    </row>
    <row r="65" spans="1:14" s="9" customFormat="1" x14ac:dyDescent="0.35">
      <c r="A65" s="1"/>
      <c r="B65" s="1"/>
      <c r="C65" s="1"/>
      <c r="D65" s="1"/>
      <c r="E65" s="1"/>
      <c r="F65" s="1"/>
      <c r="G65" s="1"/>
      <c r="H65" s="1"/>
      <c r="I65" s="1"/>
      <c r="J65" s="1"/>
      <c r="K65" s="1"/>
      <c r="L65" s="15"/>
      <c r="M65" s="15"/>
      <c r="N65" s="12"/>
    </row>
    <row r="66" spans="1:14" s="9" customFormat="1" x14ac:dyDescent="0.35">
      <c r="A66" s="1"/>
      <c r="B66" s="1"/>
      <c r="C66" s="1"/>
      <c r="D66" s="1"/>
      <c r="E66" s="1"/>
      <c r="F66" s="1"/>
      <c r="G66" s="1"/>
      <c r="H66" s="1"/>
      <c r="I66" s="1"/>
      <c r="J66" s="1"/>
      <c r="K66" s="1"/>
      <c r="L66" s="15"/>
      <c r="M66" s="15"/>
      <c r="N66" s="12"/>
    </row>
    <row r="67" spans="1:14" s="9" customFormat="1" x14ac:dyDescent="0.35">
      <c r="A67" s="1"/>
      <c r="B67" s="1"/>
      <c r="C67" s="1"/>
      <c r="D67" s="1"/>
      <c r="E67" s="1"/>
      <c r="F67" s="1"/>
      <c r="G67" s="1"/>
      <c r="H67" s="1"/>
      <c r="I67" s="1"/>
      <c r="J67" s="1"/>
      <c r="K67" s="1"/>
      <c r="L67" s="15"/>
      <c r="M67" s="15"/>
      <c r="N67" s="12"/>
    </row>
    <row r="68" spans="1:14" s="9" customFormat="1" x14ac:dyDescent="0.35">
      <c r="A68" s="1"/>
      <c r="B68" s="1"/>
      <c r="C68" s="1"/>
      <c r="D68" s="1"/>
      <c r="E68" s="1"/>
      <c r="F68" s="1"/>
      <c r="G68" s="1"/>
      <c r="H68" s="1"/>
      <c r="I68" s="1"/>
      <c r="J68" s="1"/>
      <c r="K68" s="1"/>
      <c r="L68" s="15"/>
      <c r="M68" s="15"/>
      <c r="N68" s="12"/>
    </row>
    <row r="69" spans="1:14" s="9" customFormat="1" x14ac:dyDescent="0.35">
      <c r="A69" s="1"/>
      <c r="B69" s="1"/>
      <c r="C69" s="1"/>
      <c r="D69" s="1"/>
      <c r="E69" s="1"/>
      <c r="F69" s="1"/>
      <c r="G69" s="1"/>
      <c r="H69" s="1"/>
      <c r="I69" s="1"/>
      <c r="J69" s="1"/>
      <c r="K69" s="1"/>
      <c r="L69" s="15"/>
      <c r="M69" s="15"/>
      <c r="N69" s="12"/>
    </row>
    <row r="70" spans="1:14" s="9" customFormat="1" x14ac:dyDescent="0.35">
      <c r="A70" s="1"/>
      <c r="B70" s="1"/>
      <c r="C70" s="1"/>
      <c r="D70" s="1"/>
      <c r="E70" s="1"/>
      <c r="F70" s="1"/>
      <c r="G70" s="1"/>
      <c r="H70" s="1"/>
      <c r="I70" s="1"/>
      <c r="J70" s="1"/>
      <c r="K70" s="1"/>
      <c r="L70" s="15"/>
      <c r="M70" s="15"/>
      <c r="N70" s="12"/>
    </row>
    <row r="71" spans="1:14" s="9" customFormat="1" x14ac:dyDescent="0.35">
      <c r="A71" s="1"/>
      <c r="B71" s="1"/>
      <c r="C71" s="1"/>
      <c r="D71" s="1"/>
      <c r="E71" s="1"/>
      <c r="F71" s="1"/>
      <c r="G71" s="1"/>
      <c r="H71" s="1"/>
      <c r="I71" s="1"/>
      <c r="J71" s="1"/>
      <c r="K71" s="1"/>
      <c r="L71" s="15"/>
      <c r="M71" s="15"/>
      <c r="N71" s="12"/>
    </row>
    <row r="72" spans="1:14" s="9" customFormat="1" x14ac:dyDescent="0.35">
      <c r="A72" s="1"/>
      <c r="B72" s="1"/>
      <c r="C72" s="1"/>
      <c r="D72" s="1"/>
      <c r="E72" s="1"/>
      <c r="F72" s="1"/>
      <c r="G72" s="1"/>
      <c r="H72" s="1"/>
      <c r="I72" s="1"/>
      <c r="J72" s="1"/>
      <c r="K72" s="1"/>
      <c r="L72" s="15"/>
      <c r="M72" s="15"/>
      <c r="N72" s="12"/>
    </row>
    <row r="73" spans="1:14" s="9" customFormat="1" x14ac:dyDescent="0.35">
      <c r="A73" s="1"/>
      <c r="B73" s="1"/>
      <c r="C73" s="1"/>
      <c r="D73" s="1"/>
      <c r="E73" s="1"/>
      <c r="F73" s="1"/>
      <c r="G73" s="1"/>
      <c r="H73" s="1"/>
      <c r="I73" s="1"/>
      <c r="J73" s="1"/>
      <c r="K73" s="1"/>
      <c r="L73" s="15"/>
      <c r="M73" s="15"/>
      <c r="N73" s="12"/>
    </row>
    <row r="74" spans="1:14" s="9" customFormat="1" x14ac:dyDescent="0.35">
      <c r="A74" s="1"/>
      <c r="B74" s="1"/>
      <c r="C74" s="1"/>
      <c r="D74" s="1"/>
      <c r="E74" s="1"/>
      <c r="F74" s="1"/>
      <c r="G74" s="1"/>
      <c r="H74" s="1"/>
      <c r="I74" s="1"/>
      <c r="J74" s="1"/>
      <c r="K74" s="1"/>
      <c r="L74" s="15"/>
      <c r="M74" s="15"/>
      <c r="N74" s="12"/>
    </row>
    <row r="75" spans="1:14" s="9" customFormat="1" x14ac:dyDescent="0.35">
      <c r="A75" s="1"/>
      <c r="B75" s="1"/>
      <c r="C75" s="1"/>
      <c r="D75" s="1"/>
      <c r="E75" s="1"/>
      <c r="F75" s="1"/>
      <c r="G75" s="1"/>
      <c r="H75" s="1"/>
      <c r="I75" s="1"/>
      <c r="J75" s="1"/>
      <c r="K75" s="1"/>
      <c r="L75" s="15"/>
      <c r="M75" s="15"/>
      <c r="N75" s="12"/>
    </row>
    <row r="76" spans="1:14" s="9" customFormat="1" x14ac:dyDescent="0.35">
      <c r="A76" s="1"/>
      <c r="B76" s="1"/>
      <c r="C76" s="1"/>
      <c r="D76" s="1"/>
      <c r="E76" s="1"/>
      <c r="F76" s="1"/>
      <c r="G76" s="1"/>
      <c r="H76" s="1"/>
      <c r="I76" s="1"/>
      <c r="J76" s="1"/>
      <c r="K76" s="1"/>
      <c r="L76" s="15"/>
      <c r="M76" s="15"/>
      <c r="N76" s="12"/>
    </row>
    <row r="77" spans="1:14" s="9" customFormat="1" x14ac:dyDescent="0.35">
      <c r="A77" s="1"/>
      <c r="B77" s="1"/>
      <c r="C77" s="1"/>
      <c r="D77" s="1"/>
      <c r="E77" s="1"/>
      <c r="F77" s="1"/>
      <c r="G77" s="1"/>
      <c r="H77" s="1"/>
      <c r="I77" s="1"/>
      <c r="J77" s="1"/>
      <c r="K77" s="1"/>
      <c r="L77" s="15"/>
      <c r="M77" s="15"/>
      <c r="N77" s="12"/>
    </row>
    <row r="78" spans="1:14" s="9" customFormat="1" x14ac:dyDescent="0.35">
      <c r="A78" s="1"/>
      <c r="B78" s="1"/>
      <c r="C78" s="1"/>
      <c r="D78" s="1"/>
      <c r="E78" s="1"/>
      <c r="F78" s="1"/>
      <c r="G78" s="1"/>
      <c r="H78" s="1"/>
      <c r="I78" s="1"/>
      <c r="J78" s="1"/>
      <c r="K78" s="1"/>
      <c r="L78" s="15"/>
      <c r="M78" s="15"/>
      <c r="N78" s="12"/>
    </row>
    <row r="79" spans="1:14" s="9" customFormat="1" x14ac:dyDescent="0.35">
      <c r="A79" s="1"/>
      <c r="B79" s="1"/>
      <c r="C79" s="1"/>
      <c r="D79" s="1"/>
      <c r="E79" s="1"/>
      <c r="F79" s="1"/>
      <c r="G79" s="1"/>
      <c r="H79" s="1"/>
      <c r="I79" s="1"/>
      <c r="J79" s="1"/>
      <c r="K79" s="1"/>
      <c r="L79" s="15"/>
      <c r="M79" s="15"/>
      <c r="N79" s="12"/>
    </row>
    <row r="80" spans="1:14" s="9" customFormat="1" x14ac:dyDescent="0.35">
      <c r="A80" s="1"/>
      <c r="B80" s="1"/>
      <c r="C80" s="1"/>
      <c r="D80" s="1"/>
      <c r="E80" s="1"/>
      <c r="F80" s="1"/>
      <c r="G80" s="1"/>
      <c r="H80" s="1"/>
      <c r="I80" s="1"/>
      <c r="J80" s="1"/>
      <c r="K80" s="1"/>
      <c r="L80" s="15"/>
      <c r="M80" s="15"/>
      <c r="N80" s="12"/>
    </row>
    <row r="81" spans="1:14" s="9" customFormat="1" x14ac:dyDescent="0.35">
      <c r="A81" s="1"/>
      <c r="B81" s="1"/>
      <c r="C81" s="1"/>
      <c r="D81" s="1"/>
      <c r="E81" s="1"/>
      <c r="F81" s="1"/>
      <c r="G81" s="1"/>
      <c r="H81" s="1"/>
      <c r="I81" s="1"/>
      <c r="J81" s="1"/>
      <c r="K81" s="1"/>
      <c r="L81" s="15"/>
      <c r="M81" s="15"/>
      <c r="N81" s="12"/>
    </row>
    <row r="82" spans="1:14" s="9" customFormat="1" x14ac:dyDescent="0.35">
      <c r="A82" s="1"/>
      <c r="B82" s="1"/>
      <c r="C82" s="1"/>
      <c r="D82" s="1"/>
      <c r="E82" s="1"/>
      <c r="F82" s="1"/>
      <c r="G82" s="1"/>
      <c r="H82" s="1"/>
      <c r="I82" s="1"/>
      <c r="J82" s="1"/>
      <c r="K82" s="1"/>
      <c r="L82" s="15"/>
      <c r="M82" s="15"/>
      <c r="N82" s="12"/>
    </row>
    <row r="83" spans="1:14" s="9" customFormat="1" x14ac:dyDescent="0.35">
      <c r="A83" s="1"/>
      <c r="B83" s="1"/>
      <c r="C83" s="1"/>
      <c r="D83" s="1"/>
      <c r="E83" s="1"/>
      <c r="F83" s="1"/>
      <c r="G83" s="1"/>
      <c r="H83" s="1"/>
      <c r="I83" s="1"/>
      <c r="J83" s="1"/>
      <c r="K83" s="1"/>
      <c r="L83" s="15"/>
      <c r="M83" s="15"/>
      <c r="N83" s="12"/>
    </row>
    <row r="84" spans="1:14" s="9" customFormat="1" x14ac:dyDescent="0.35">
      <c r="A84" s="1"/>
      <c r="B84" s="1"/>
      <c r="C84" s="1"/>
      <c r="D84" s="1"/>
      <c r="E84" s="1"/>
      <c r="F84" s="1"/>
      <c r="G84" s="1"/>
      <c r="H84" s="1"/>
      <c r="I84" s="1"/>
      <c r="J84" s="1"/>
      <c r="K84" s="1"/>
      <c r="L84" s="15"/>
      <c r="M84" s="15"/>
      <c r="N84" s="12"/>
    </row>
    <row r="85" spans="1:14" s="9" customFormat="1" x14ac:dyDescent="0.35">
      <c r="A85" s="1"/>
      <c r="B85" s="1"/>
      <c r="C85" s="1"/>
      <c r="D85" s="1"/>
      <c r="E85" s="1"/>
      <c r="F85" s="1"/>
      <c r="G85" s="1"/>
      <c r="H85" s="1"/>
      <c r="I85" s="1"/>
      <c r="J85" s="1"/>
      <c r="K85" s="1"/>
      <c r="L85" s="15"/>
      <c r="M85" s="15"/>
      <c r="N85" s="12"/>
    </row>
    <row r="86" spans="1:14" s="9" customFormat="1" x14ac:dyDescent="0.35">
      <c r="A86" s="1"/>
      <c r="B86" s="1"/>
      <c r="C86" s="1"/>
      <c r="D86" s="1"/>
      <c r="E86" s="1"/>
      <c r="F86" s="1"/>
      <c r="G86" s="1"/>
      <c r="H86" s="1"/>
      <c r="I86" s="1"/>
      <c r="J86" s="1"/>
      <c r="K86" s="1"/>
      <c r="L86" s="15"/>
      <c r="M86" s="15"/>
      <c r="N86" s="12"/>
    </row>
    <row r="87" spans="1:14" s="9" customFormat="1" x14ac:dyDescent="0.35">
      <c r="A87" s="1"/>
      <c r="B87" s="1"/>
      <c r="C87" s="1"/>
      <c r="D87" s="1"/>
      <c r="E87" s="1"/>
      <c r="F87" s="1"/>
      <c r="G87" s="1"/>
      <c r="H87" s="1"/>
      <c r="I87" s="1"/>
      <c r="J87" s="1"/>
      <c r="K87" s="1"/>
      <c r="L87" s="15"/>
      <c r="M87" s="15"/>
      <c r="N87" s="12"/>
    </row>
    <row r="88" spans="1:14" s="9" customFormat="1" x14ac:dyDescent="0.35">
      <c r="A88" s="1"/>
      <c r="B88" s="1"/>
      <c r="C88" s="1"/>
      <c r="D88" s="1"/>
      <c r="E88" s="1"/>
      <c r="F88" s="1"/>
      <c r="G88" s="1"/>
      <c r="H88" s="1"/>
      <c r="I88" s="1"/>
      <c r="J88" s="1"/>
      <c r="K88" s="1"/>
      <c r="L88" s="15"/>
      <c r="M88" s="15"/>
      <c r="N88" s="12"/>
    </row>
    <row r="89" spans="1:14" s="9" customFormat="1" x14ac:dyDescent="0.35">
      <c r="A89" s="1"/>
      <c r="B89" s="1"/>
      <c r="C89" s="1"/>
      <c r="D89" s="1"/>
      <c r="E89" s="1"/>
      <c r="F89" s="1"/>
      <c r="G89" s="1"/>
      <c r="H89" s="1"/>
      <c r="I89" s="1"/>
      <c r="J89" s="1"/>
      <c r="K89" s="1"/>
      <c r="L89" s="15"/>
      <c r="M89" s="15"/>
      <c r="N89" s="12"/>
    </row>
    <row r="90" spans="1:14" s="9" customFormat="1" x14ac:dyDescent="0.35">
      <c r="A90" s="1"/>
      <c r="B90" s="1"/>
      <c r="C90" s="1"/>
      <c r="D90" s="1"/>
      <c r="E90" s="1"/>
      <c r="F90" s="1"/>
      <c r="G90" s="1"/>
      <c r="H90" s="1"/>
      <c r="I90" s="1"/>
      <c r="J90" s="1"/>
      <c r="K90" s="1"/>
      <c r="L90" s="15"/>
      <c r="M90" s="15"/>
      <c r="N90" s="12"/>
    </row>
    <row r="91" spans="1:14" s="9" customFormat="1" x14ac:dyDescent="0.35">
      <c r="A91" s="1"/>
      <c r="B91" s="1"/>
      <c r="C91" s="1"/>
      <c r="D91" s="1"/>
      <c r="E91" s="1"/>
      <c r="F91" s="1"/>
      <c r="G91" s="1"/>
      <c r="H91" s="1"/>
      <c r="I91" s="1"/>
      <c r="J91" s="1"/>
      <c r="K91" s="1"/>
      <c r="L91" s="15"/>
      <c r="M91" s="15"/>
      <c r="N91" s="12"/>
    </row>
    <row r="92" spans="1:14" s="9" customFormat="1" x14ac:dyDescent="0.35">
      <c r="A92" s="1"/>
      <c r="B92" s="1"/>
      <c r="C92" s="1"/>
      <c r="D92" s="1"/>
      <c r="E92" s="1"/>
      <c r="F92" s="1"/>
      <c r="G92" s="1"/>
      <c r="H92" s="1"/>
      <c r="I92" s="1"/>
      <c r="J92" s="1"/>
      <c r="K92" s="1"/>
      <c r="L92" s="15"/>
      <c r="M92" s="15"/>
      <c r="N92" s="12"/>
    </row>
    <row r="93" spans="1:14" s="9" customFormat="1" x14ac:dyDescent="0.35">
      <c r="A93" s="1"/>
      <c r="B93" s="1"/>
      <c r="C93" s="1"/>
      <c r="D93" s="1"/>
      <c r="E93" s="1"/>
      <c r="F93" s="1"/>
      <c r="G93" s="1"/>
      <c r="H93" s="1"/>
      <c r="I93" s="1"/>
      <c r="J93" s="1"/>
      <c r="K93" s="1"/>
      <c r="L93" s="15"/>
      <c r="M93" s="15"/>
      <c r="N93" s="12"/>
    </row>
    <row r="94" spans="1:14" s="9" customFormat="1" x14ac:dyDescent="0.35">
      <c r="A94" s="1"/>
      <c r="B94" s="1"/>
      <c r="C94" s="1"/>
      <c r="D94" s="1"/>
      <c r="E94" s="1"/>
      <c r="F94" s="1"/>
      <c r="G94" s="1"/>
      <c r="H94" s="1"/>
      <c r="I94" s="1"/>
      <c r="J94" s="1"/>
      <c r="K94" s="1"/>
      <c r="L94" s="15"/>
      <c r="M94" s="15"/>
      <c r="N94" s="12"/>
    </row>
    <row r="95" spans="1:14" s="9" customFormat="1" x14ac:dyDescent="0.35">
      <c r="A95" s="1"/>
      <c r="B95" s="1"/>
      <c r="C95" s="1"/>
      <c r="D95" s="1"/>
      <c r="E95" s="1"/>
      <c r="F95" s="1"/>
      <c r="G95" s="1"/>
      <c r="H95" s="1"/>
      <c r="I95" s="1"/>
      <c r="J95" s="1"/>
      <c r="K95" s="1"/>
      <c r="L95" s="15"/>
      <c r="M95" s="15"/>
      <c r="N95" s="12"/>
    </row>
    <row r="96" spans="1:14" s="9" customFormat="1" x14ac:dyDescent="0.35">
      <c r="A96" s="1"/>
      <c r="B96" s="1"/>
      <c r="C96" s="1"/>
      <c r="D96" s="1"/>
      <c r="E96" s="1"/>
      <c r="F96" s="1"/>
      <c r="G96" s="1"/>
      <c r="H96" s="1"/>
      <c r="I96" s="1"/>
      <c r="J96" s="1"/>
      <c r="K96" s="1"/>
      <c r="L96" s="15"/>
      <c r="M96" s="15"/>
      <c r="N96" s="12"/>
    </row>
    <row r="97" spans="1:14" s="9" customFormat="1" x14ac:dyDescent="0.35">
      <c r="A97" s="1"/>
      <c r="B97" s="1"/>
      <c r="C97" s="1"/>
      <c r="D97" s="1"/>
      <c r="E97" s="1"/>
      <c r="F97" s="1"/>
      <c r="G97" s="1"/>
      <c r="H97" s="1"/>
      <c r="I97" s="1"/>
      <c r="J97" s="1"/>
      <c r="K97" s="1"/>
      <c r="L97" s="15"/>
      <c r="M97" s="15"/>
      <c r="N97" s="12"/>
    </row>
    <row r="98" spans="1:14" s="9" customFormat="1" x14ac:dyDescent="0.35">
      <c r="A98" s="1"/>
      <c r="B98" s="1"/>
      <c r="C98" s="1"/>
      <c r="D98" s="1"/>
      <c r="E98" s="1"/>
      <c r="F98" s="1"/>
      <c r="G98" s="1"/>
      <c r="H98" s="1"/>
      <c r="I98" s="1"/>
      <c r="J98" s="1"/>
      <c r="K98" s="1"/>
      <c r="L98" s="15"/>
      <c r="M98" s="15"/>
      <c r="N98" s="12"/>
    </row>
    <row r="99" spans="1:14" s="9" customFormat="1" x14ac:dyDescent="0.35">
      <c r="A99" s="1"/>
      <c r="B99" s="1"/>
      <c r="C99" s="1"/>
      <c r="D99" s="1"/>
      <c r="E99" s="1"/>
      <c r="F99" s="1"/>
      <c r="G99" s="1"/>
      <c r="H99" s="1"/>
      <c r="I99" s="1"/>
      <c r="J99" s="1"/>
      <c r="K99" s="1"/>
      <c r="L99" s="15"/>
      <c r="M99" s="15"/>
      <c r="N99" s="12"/>
    </row>
    <row r="100" spans="1:14" s="9" customFormat="1" x14ac:dyDescent="0.35">
      <c r="A100" s="1"/>
      <c r="B100" s="1"/>
      <c r="C100" s="1"/>
      <c r="D100" s="1"/>
      <c r="E100" s="1"/>
      <c r="F100" s="1"/>
      <c r="G100" s="1"/>
      <c r="H100" s="1"/>
      <c r="I100" s="1"/>
      <c r="J100" s="1"/>
      <c r="K100" s="1"/>
      <c r="L100" s="15"/>
      <c r="M100" s="15"/>
      <c r="N100" s="12"/>
    </row>
    <row r="101" spans="1:14" s="9" customFormat="1" x14ac:dyDescent="0.35">
      <c r="A101" s="1"/>
      <c r="B101" s="1"/>
      <c r="C101" s="1"/>
      <c r="D101" s="1"/>
      <c r="E101" s="1"/>
      <c r="F101" s="1"/>
      <c r="G101" s="1"/>
      <c r="H101" s="1"/>
      <c r="I101" s="1"/>
      <c r="J101" s="1"/>
      <c r="K101" s="1"/>
      <c r="L101" s="15"/>
      <c r="M101" s="15"/>
      <c r="N101" s="12"/>
    </row>
    <row r="102" spans="1:14" x14ac:dyDescent="0.35">
      <c r="L102" s="15"/>
      <c r="M102" s="15"/>
      <c r="N102" s="12"/>
    </row>
    <row r="103" spans="1:14" x14ac:dyDescent="0.35">
      <c r="L103" s="15"/>
      <c r="M103" s="15"/>
      <c r="N103" s="12"/>
    </row>
    <row r="104" spans="1:14" x14ac:dyDescent="0.35">
      <c r="L104" s="15"/>
      <c r="M104" s="15"/>
      <c r="N104" s="12"/>
    </row>
    <row r="105" spans="1:14" x14ac:dyDescent="0.35">
      <c r="L105" s="15"/>
      <c r="M105" s="15"/>
      <c r="N105" s="12"/>
    </row>
    <row r="106" spans="1:14" x14ac:dyDescent="0.35">
      <c r="L106" s="15"/>
      <c r="M106" s="15"/>
      <c r="N106" s="12"/>
    </row>
    <row r="107" spans="1:14" x14ac:dyDescent="0.35">
      <c r="L107" s="15"/>
      <c r="M107" s="15"/>
      <c r="N107" s="12"/>
    </row>
  </sheetData>
  <mergeCells count="8">
    <mergeCell ref="A4:E6"/>
    <mergeCell ref="L4:N6"/>
    <mergeCell ref="I4:J4"/>
    <mergeCell ref="I5:J5"/>
    <mergeCell ref="A32:E34"/>
    <mergeCell ref="I32:J32"/>
    <mergeCell ref="L32:N34"/>
    <mergeCell ref="I33:J33"/>
  </mergeCells>
  <phoneticPr fontId="0" type="noConversion"/>
  <printOptions horizontalCentered="1"/>
  <pageMargins left="0.11811023622047245" right="0.11811023622047245" top="0.59055118110236227" bottom="0.59055118110236227" header="0.39370078740157483" footer="0.39370078740157483"/>
  <pageSetup paperSize="9" scale="80"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แผ่นงาน</vt:lpstr>
      </vt:variant>
      <vt:variant>
        <vt:i4>1</vt:i4>
      </vt:variant>
      <vt:variant>
        <vt:lpstr>ช่วงที่มีชื่อ</vt:lpstr>
      </vt:variant>
      <vt:variant>
        <vt:i4>1</vt:i4>
      </vt:variant>
    </vt:vector>
  </HeadingPairs>
  <TitlesOfParts>
    <vt:vector size="2" baseType="lpstr">
      <vt:lpstr>T-17.2 tus</vt:lpstr>
      <vt:lpstr>'T-17.2 tus'!Print_Area</vt:lpstr>
    </vt:vector>
  </TitlesOfParts>
  <Company>Raja Image Co., Ltd.</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v-sirick95</dc:creator>
  <cp:lastModifiedBy>Win10x64Bit</cp:lastModifiedBy>
  <cp:lastPrinted>2018-09-27T03:02:52Z</cp:lastPrinted>
  <dcterms:created xsi:type="dcterms:W3CDTF">1997-06-13T10:07:54Z</dcterms:created>
  <dcterms:modified xsi:type="dcterms:W3CDTF">2018-12-18T06:22:44Z</dcterms:modified>
</cp:coreProperties>
</file>