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6.มิย.60_ฟุ๊ตOK\new\"/>
    </mc:Choice>
  </mc:AlternateContent>
  <bookViews>
    <workbookView xWindow="0" yWindow="0" windowWidth="20490" windowHeight="7560"/>
  </bookViews>
  <sheets>
    <sheet name="Tab02" sheetId="1" r:id="rId1"/>
  </sheets>
  <definedNames>
    <definedName name="_xlnm.Print_Area" localSheetId="0">'Tab02'!$A$1:$D$40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7" i="1"/>
  <c r="B8" i="1"/>
  <c r="B9" i="1"/>
  <c r="B10" i="1"/>
  <c r="C11" i="1"/>
  <c r="D11" i="1"/>
  <c r="D6" i="1" s="1"/>
  <c r="B12" i="1"/>
  <c r="B13" i="1"/>
  <c r="C15" i="1"/>
  <c r="D15" i="1"/>
  <c r="D31" i="1" s="1"/>
  <c r="B16" i="1"/>
  <c r="B17" i="1"/>
  <c r="B18" i="1"/>
  <c r="B19" i="1"/>
  <c r="B20" i="1"/>
  <c r="C23" i="1"/>
  <c r="C24" i="1"/>
  <c r="C26" i="1"/>
  <c r="C28" i="1"/>
  <c r="C30" i="1"/>
  <c r="C31" i="1"/>
  <c r="C34" i="1"/>
  <c r="C36" i="1"/>
  <c r="D24" i="1" l="1"/>
  <c r="D26" i="1"/>
  <c r="D28" i="1"/>
  <c r="D30" i="1"/>
  <c r="D34" i="1"/>
  <c r="D36" i="1"/>
  <c r="D22" i="1"/>
  <c r="D25" i="1"/>
  <c r="D27" i="1"/>
  <c r="D29" i="1"/>
  <c r="D32" i="1"/>
  <c r="D33" i="1"/>
  <c r="D35" i="1"/>
  <c r="B6" i="1"/>
  <c r="B15" i="1"/>
  <c r="B11" i="1"/>
  <c r="B27" i="1" s="1"/>
  <c r="C35" i="1"/>
  <c r="C32" i="1"/>
  <c r="C29" i="1"/>
  <c r="C27" i="1"/>
  <c r="C25" i="1"/>
  <c r="C22" i="1"/>
  <c r="B24" i="1" l="1"/>
  <c r="B26" i="1"/>
  <c r="B28" i="1"/>
  <c r="B34" i="1"/>
  <c r="B36" i="1"/>
  <c r="B22" i="1"/>
  <c r="B25" i="1"/>
  <c r="B29" i="1"/>
  <c r="B32" i="1"/>
  <c r="B35" i="1"/>
  <c r="B23" i="1"/>
  <c r="B33" i="1"/>
</calcChain>
</file>

<file path=xl/sharedStrings.xml><?xml version="1.0" encoding="utf-8"?>
<sst xmlns="http://schemas.openxmlformats.org/spreadsheetml/2006/main" count="44" uniqueCount="27">
  <si>
    <t xml:space="preserve">                     เดือนมิถุนายน พ.ศ. 2560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</si>
  <si>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</si>
  <si>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>.. จำนวนเล็กน้อย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</si>
  <si>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</si>
  <si>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</si>
  <si>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</si>
  <si>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</si>
  <si>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</si>
  <si>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</si>
  <si>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</si>
  <si>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</si>
  <si>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</si>
  <si>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</si>
  <si>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</si>
  <si>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</si>
  <si>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</si>
  <si>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</si>
  <si>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</si>
  <si>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</si>
  <si>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</si>
  <si>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</si>
  <si>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</si>
  <si>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</si>
  <si>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ระดับการศึกษาที่สำเร็จ</t>
  </si>
  <si>
    <t xml:space="preserve">                เดือนมิถุนายน พ.ศ. 2560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</si>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</sst>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87" formatCode="0.0"/>
    <numFmt numFmtId="188" formatCode="_-* #,##0.0_-;\-* #,##0.0_-;_-* &quot;-&quot;_-;_-@_-"/>
    <numFmt numFmtId="189" formatCode="#,##0.0"/>
    <numFmt numFmtId="190" formatCode="_(* #,##0_);_(* \(#,##0\);_(* &quot;-&quot;_);_(@_)"/>
  </numFmts>
  <fonts count="10" x14ac:knownFonts="1">
    <font>
      <sz val="14"/>
      <name val="Cordia New"/>
      <charset val="22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CordiaUPC"/>
      <family val="2"/>
      <charset val="222"/>
    </font>
    <font>
      <sz val="18"/>
      <color theme="0"/>
      <name val="TH SarabunPSK"/>
      <family val="2"/>
    </font>
    <font>
      <sz val="14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/>
    <xf numFmtId="0" fontId="5" fillId="0" borderId="0" xfId="0" applyFont="1" applyAlignment="1">
      <alignment vertical="top"/>
    </xf>
    <xf numFmtId="187" fontId="4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187" fontId="1" fillId="0" borderId="0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188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/>
    </xf>
    <xf numFmtId="187" fontId="1" fillId="0" borderId="0" xfId="0" applyNumberFormat="1" applyFont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/>
    </xf>
    <xf numFmtId="189" fontId="1" fillId="0" borderId="0" xfId="0" applyNumberFormat="1" applyFont="1" applyBorder="1" applyAlignment="1" applyProtection="1">
      <alignment horizontal="left"/>
    </xf>
    <xf numFmtId="187" fontId="7" fillId="0" borderId="0" xfId="0" applyNumberFormat="1" applyFont="1" applyBorder="1" applyAlignment="1">
      <alignment horizontal="right"/>
    </xf>
    <xf numFmtId="0" fontId="1" fillId="0" borderId="0" xfId="0" applyFont="1" applyAlignment="1"/>
    <xf numFmtId="190" fontId="1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6" fillId="0" borderId="0" xfId="0" applyFont="1" applyBorder="1" applyAlignment="1"/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1" fillId="0" borderId="0" xfId="0" applyNumberFormat="1" applyFont="1"/>
    <xf numFmtId="0" fontId="1" fillId="0" borderId="0" xfId="0" applyFont="1" applyAlignment="1">
      <alignment vertical="center"/>
    </xf>
    <xf numFmtId="41" fontId="1" fillId="0" borderId="0" xfId="0" applyNumberFormat="1" applyFont="1" applyFill="1" applyAlignment="1">
      <alignment horizontal="right"/>
    </xf>
    <xf numFmtId="41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1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view="pageBreakPreview" topLeftCell="A19" zoomScale="80" zoomScaleNormal="75" zoomScaleSheetLayoutView="80" workbookViewId="0">
      <selection activeCell="C33" sqref="C3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 x14ac:dyDescent="0.35">
      <c r="A1" s="2" t="s">
        <v>25</v>
      </c>
      <c r="B1" s="1"/>
      <c r="C1" s="1"/>
      <c r="D1" s="1"/>
    </row>
    <row r="2" spans="1:4" ht="23.25" x14ac:dyDescent="0.35">
      <c r="A2" s="2" t="s">
        <v>24</v>
      </c>
    </row>
    <row r="3" spans="1:4" ht="8.25" customHeight="1" x14ac:dyDescent="0.35"/>
    <row r="4" spans="1:4" s="2" customFormat="1" ht="30" customHeight="1" x14ac:dyDescent="0.35">
      <c r="A4" s="42" t="s">
        <v>23</v>
      </c>
      <c r="B4" s="41" t="s">
        <v>22</v>
      </c>
      <c r="C4" s="41" t="s">
        <v>21</v>
      </c>
      <c r="D4" s="41" t="s">
        <v>20</v>
      </c>
    </row>
    <row r="5" spans="1:4" s="2" customFormat="1" ht="23.25" x14ac:dyDescent="0.35">
      <c r="B5" s="43" t="s">
        <v>19</v>
      </c>
      <c r="C5" s="43"/>
      <c r="D5" s="43"/>
    </row>
    <row r="6" spans="1:4" s="37" customFormat="1" ht="24.95" customHeight="1" x14ac:dyDescent="0.5">
      <c r="A6" s="40" t="s">
        <v>17</v>
      </c>
      <c r="B6" s="39">
        <f t="shared" ref="B6:B13" si="0">C6+D6</f>
        <v>443967</v>
      </c>
      <c r="C6" s="38">
        <f>C7+C8+C9+C10+C11+C15+C19+C20</f>
        <v>218945</v>
      </c>
      <c r="D6" s="38">
        <f>D7+D8+D9+D10+D11+D15+D19+D20</f>
        <v>225022</v>
      </c>
    </row>
    <row r="7" spans="1:4" s="29" customFormat="1" ht="24.95" customHeight="1" x14ac:dyDescent="0.35">
      <c r="A7" s="24" t="s">
        <v>16</v>
      </c>
      <c r="B7" s="34">
        <f t="shared" si="0"/>
        <v>10437</v>
      </c>
      <c r="C7" s="36">
        <v>2886</v>
      </c>
      <c r="D7" s="36">
        <v>7551</v>
      </c>
    </row>
    <row r="8" spans="1:4" s="29" customFormat="1" ht="24.95" customHeight="1" x14ac:dyDescent="0.35">
      <c r="A8" s="20" t="s">
        <v>15</v>
      </c>
      <c r="B8" s="34">
        <f t="shared" si="0"/>
        <v>148206</v>
      </c>
      <c r="C8" s="36">
        <v>70200</v>
      </c>
      <c r="D8" s="36">
        <v>78006</v>
      </c>
    </row>
    <row r="9" spans="1:4" s="29" customFormat="1" ht="24.95" customHeight="1" x14ac:dyDescent="0.35">
      <c r="A9" s="23" t="s">
        <v>14</v>
      </c>
      <c r="B9" s="34">
        <f t="shared" si="0"/>
        <v>116316</v>
      </c>
      <c r="C9" s="36">
        <v>58029</v>
      </c>
      <c r="D9" s="36">
        <v>58287</v>
      </c>
    </row>
    <row r="10" spans="1:4" s="29" customFormat="1" ht="24.95" customHeight="1" x14ac:dyDescent="0.35">
      <c r="A10" s="23" t="s">
        <v>13</v>
      </c>
      <c r="B10" s="34">
        <f t="shared" si="0"/>
        <v>79167</v>
      </c>
      <c r="C10" s="36">
        <v>42279</v>
      </c>
      <c r="D10" s="36">
        <v>36888</v>
      </c>
    </row>
    <row r="11" spans="1:4" ht="24.95" customHeight="1" x14ac:dyDescent="0.35">
      <c r="A11" s="20" t="s">
        <v>12</v>
      </c>
      <c r="B11" s="34">
        <f t="shared" si="0"/>
        <v>51784</v>
      </c>
      <c r="C11" s="34">
        <f>SUM(C12:C14)</f>
        <v>29075</v>
      </c>
      <c r="D11" s="34">
        <f>SUM(D12:D14)</f>
        <v>22709</v>
      </c>
    </row>
    <row r="12" spans="1:4" ht="24.95" customHeight="1" x14ac:dyDescent="0.35">
      <c r="A12" s="17" t="s">
        <v>11</v>
      </c>
      <c r="B12" s="34">
        <f t="shared" si="0"/>
        <v>46087</v>
      </c>
      <c r="C12" s="36">
        <v>24992</v>
      </c>
      <c r="D12" s="36">
        <v>21095</v>
      </c>
    </row>
    <row r="13" spans="1:4" ht="24.95" customHeight="1" x14ac:dyDescent="0.35">
      <c r="A13" s="17" t="s">
        <v>10</v>
      </c>
      <c r="B13" s="34">
        <f t="shared" si="0"/>
        <v>5697</v>
      </c>
      <c r="C13" s="36">
        <v>4083</v>
      </c>
      <c r="D13" s="36">
        <v>1614</v>
      </c>
    </row>
    <row r="14" spans="1:4" ht="24.95" customHeight="1" x14ac:dyDescent="0.35">
      <c r="A14" s="18" t="s">
        <v>9</v>
      </c>
      <c r="B14" s="34" t="s">
        <v>26</v>
      </c>
      <c r="C14" s="35">
        <v>0</v>
      </c>
      <c r="D14" s="35">
        <v>0</v>
      </c>
    </row>
    <row r="15" spans="1:4" ht="24.95" customHeight="1" x14ac:dyDescent="0.35">
      <c r="A15" s="20" t="s">
        <v>8</v>
      </c>
      <c r="B15" s="34">
        <f>B16+B17+B18</f>
        <v>38057</v>
      </c>
      <c r="C15" s="34">
        <f>SUM(C16:C18)</f>
        <v>16476</v>
      </c>
      <c r="D15" s="34">
        <f>SUM(D16:D18)</f>
        <v>21581</v>
      </c>
    </row>
    <row r="16" spans="1:4" s="29" customFormat="1" ht="24.95" customHeight="1" x14ac:dyDescent="0.35">
      <c r="A16" s="18" t="s">
        <v>7</v>
      </c>
      <c r="B16" s="33">
        <f>C16+D16</f>
        <v>21017</v>
      </c>
      <c r="C16" s="32">
        <v>9630</v>
      </c>
      <c r="D16" s="32">
        <v>11387</v>
      </c>
    </row>
    <row r="17" spans="1:9" s="29" customFormat="1" ht="24.95" customHeight="1" x14ac:dyDescent="0.35">
      <c r="A17" s="18" t="s">
        <v>6</v>
      </c>
      <c r="B17" s="33">
        <f>C17+D17</f>
        <v>8571</v>
      </c>
      <c r="C17" s="32">
        <v>4276</v>
      </c>
      <c r="D17" s="32">
        <v>4295</v>
      </c>
    </row>
    <row r="18" spans="1:9" s="29" customFormat="1" ht="24.95" customHeight="1" x14ac:dyDescent="0.35">
      <c r="A18" s="18" t="s">
        <v>5</v>
      </c>
      <c r="B18" s="33">
        <f>C18+D18</f>
        <v>8469</v>
      </c>
      <c r="C18" s="32">
        <v>2570</v>
      </c>
      <c r="D18" s="32">
        <v>5899</v>
      </c>
    </row>
    <row r="19" spans="1:9" s="29" customFormat="1" ht="24.95" customHeight="1" x14ac:dyDescent="0.35">
      <c r="A19" s="17" t="s">
        <v>4</v>
      </c>
      <c r="B19" s="31">
        <f>C19+D19</f>
        <v>0</v>
      </c>
      <c r="C19" s="30">
        <v>0</v>
      </c>
      <c r="D19" s="30">
        <v>0</v>
      </c>
    </row>
    <row r="20" spans="1:9" s="29" customFormat="1" ht="24.95" customHeight="1" x14ac:dyDescent="0.35">
      <c r="A20" s="17" t="s">
        <v>3</v>
      </c>
      <c r="B20" s="31">
        <f>C20+D20</f>
        <v>0</v>
      </c>
      <c r="C20" s="30">
        <v>0</v>
      </c>
      <c r="D20" s="30">
        <v>0</v>
      </c>
    </row>
    <row r="21" spans="1:9" ht="24.95" customHeight="1" x14ac:dyDescent="0.35">
      <c r="A21" s="1"/>
      <c r="B21" s="44" t="s">
        <v>18</v>
      </c>
      <c r="C21" s="44"/>
      <c r="D21" s="44"/>
      <c r="F21" s="28"/>
      <c r="G21" s="28"/>
      <c r="H21" s="28"/>
    </row>
    <row r="22" spans="1:9" s="2" customFormat="1" ht="23.25" x14ac:dyDescent="0.35">
      <c r="A22" s="27" t="s">
        <v>17</v>
      </c>
      <c r="B22" s="26">
        <f t="shared" ref="B22:B30" si="1">B6/$B$6*100</f>
        <v>100</v>
      </c>
      <c r="C22" s="26">
        <f t="shared" ref="C22:C32" si="2">C6/$C$6*100</f>
        <v>100</v>
      </c>
      <c r="D22" s="26">
        <f>+D6/$D$6*100</f>
        <v>100</v>
      </c>
      <c r="F22" s="25"/>
      <c r="G22" s="25"/>
      <c r="H22" s="25"/>
      <c r="I22" s="25"/>
    </row>
    <row r="23" spans="1:9" ht="24.95" customHeight="1" x14ac:dyDescent="0.35">
      <c r="A23" s="24" t="s">
        <v>16</v>
      </c>
      <c r="B23" s="16">
        <f t="shared" si="1"/>
        <v>2.3508504010433211</v>
      </c>
      <c r="C23" s="16">
        <f t="shared" si="2"/>
        <v>1.3181392587179428</v>
      </c>
      <c r="D23" s="16">
        <v>3.3</v>
      </c>
      <c r="F23" s="10"/>
      <c r="G23" s="10"/>
      <c r="H23" s="10"/>
      <c r="I23" s="10"/>
    </row>
    <row r="24" spans="1:9" ht="24.95" customHeight="1" x14ac:dyDescent="0.35">
      <c r="A24" s="20" t="s">
        <v>15</v>
      </c>
      <c r="B24" s="16">
        <f t="shared" si="1"/>
        <v>33.382210839994862</v>
      </c>
      <c r="C24" s="16">
        <f t="shared" si="2"/>
        <v>32.062846833679693</v>
      </c>
      <c r="D24" s="16">
        <f t="shared" ref="D24:D36" si="3">+D8/$D$6*100</f>
        <v>34.665943774386506</v>
      </c>
      <c r="F24" s="10"/>
      <c r="G24" s="10"/>
      <c r="H24" s="10"/>
      <c r="I24" s="10"/>
    </row>
    <row r="25" spans="1:9" ht="24.95" customHeight="1" x14ac:dyDescent="0.35">
      <c r="A25" s="23" t="s">
        <v>14</v>
      </c>
      <c r="B25" s="16">
        <f t="shared" si="1"/>
        <v>26.199244538445427</v>
      </c>
      <c r="C25" s="16">
        <f t="shared" si="2"/>
        <v>26.503916508712233</v>
      </c>
      <c r="D25" s="16">
        <f t="shared" si="3"/>
        <v>25.902800615050975</v>
      </c>
      <c r="F25" s="10"/>
      <c r="G25" s="10"/>
      <c r="H25" s="10"/>
      <c r="I25" s="10"/>
    </row>
    <row r="26" spans="1:9" ht="24.95" customHeight="1" x14ac:dyDescent="0.35">
      <c r="A26" s="23" t="s">
        <v>13</v>
      </c>
      <c r="B26" s="16">
        <f t="shared" si="1"/>
        <v>17.831730736743946</v>
      </c>
      <c r="C26" s="16">
        <f t="shared" si="2"/>
        <v>19.310329078078968</v>
      </c>
      <c r="D26" s="16">
        <f t="shared" si="3"/>
        <v>16.393063789318376</v>
      </c>
      <c r="F26" s="10"/>
      <c r="G26" s="10"/>
      <c r="H26" s="10"/>
      <c r="I26" s="10"/>
    </row>
    <row r="27" spans="1:9" ht="24.95" customHeight="1" x14ac:dyDescent="0.35">
      <c r="A27" s="1" t="s">
        <v>12</v>
      </c>
      <c r="B27" s="16">
        <f t="shared" si="1"/>
        <v>11.663929976777554</v>
      </c>
      <c r="C27" s="16">
        <f t="shared" si="2"/>
        <v>13.279590764803947</v>
      </c>
      <c r="D27" s="16">
        <f t="shared" si="3"/>
        <v>10.091902125125543</v>
      </c>
      <c r="F27" s="10"/>
      <c r="G27" s="10"/>
      <c r="H27" s="10"/>
      <c r="I27" s="22"/>
    </row>
    <row r="28" spans="1:9" ht="24.95" customHeight="1" x14ac:dyDescent="0.35">
      <c r="A28" s="17" t="s">
        <v>11</v>
      </c>
      <c r="B28" s="16">
        <f t="shared" si="1"/>
        <v>10.380726495437724</v>
      </c>
      <c r="C28" s="16">
        <f t="shared" si="2"/>
        <v>11.414738861357874</v>
      </c>
      <c r="D28" s="16">
        <f t="shared" si="3"/>
        <v>9.3746389241940786</v>
      </c>
      <c r="F28" s="10"/>
      <c r="G28" s="10"/>
      <c r="H28" s="10"/>
      <c r="I28" s="10"/>
    </row>
    <row r="29" spans="1:9" ht="24.95" customHeight="1" x14ac:dyDescent="0.35">
      <c r="A29" s="17" t="s">
        <v>10</v>
      </c>
      <c r="B29" s="16">
        <f t="shared" si="1"/>
        <v>1.2832034813398292</v>
      </c>
      <c r="C29" s="16">
        <f t="shared" si="2"/>
        <v>1.8648519034460711</v>
      </c>
      <c r="D29" s="16">
        <f t="shared" si="3"/>
        <v>0.71726320093146445</v>
      </c>
      <c r="F29" s="10"/>
      <c r="G29" s="10"/>
      <c r="H29" s="10"/>
      <c r="I29" s="10"/>
    </row>
    <row r="30" spans="1:9" ht="24.95" customHeight="1" x14ac:dyDescent="0.35">
      <c r="A30" s="18" t="s">
        <v>9</v>
      </c>
      <c r="B30" s="16" t="s">
        <v>26</v>
      </c>
      <c r="C30" s="16">
        <f t="shared" si="2"/>
        <v>0</v>
      </c>
      <c r="D30" s="16">
        <f t="shared" si="3"/>
        <v>0</v>
      </c>
      <c r="F30" s="10"/>
      <c r="G30" s="10"/>
      <c r="H30" s="10"/>
      <c r="I30" s="21"/>
    </row>
    <row r="31" spans="1:9" ht="24.95" customHeight="1" x14ac:dyDescent="0.35">
      <c r="A31" s="20" t="s">
        <v>8</v>
      </c>
      <c r="B31" s="16">
        <v>8.5</v>
      </c>
      <c r="C31" s="16">
        <f t="shared" si="2"/>
        <v>7.5251775560072165</v>
      </c>
      <c r="D31" s="16">
        <f t="shared" si="3"/>
        <v>9.590617806258944</v>
      </c>
      <c r="F31" s="10"/>
      <c r="G31" s="10"/>
      <c r="H31" s="10"/>
      <c r="I31" s="19"/>
    </row>
    <row r="32" spans="1:9" ht="24.95" customHeight="1" x14ac:dyDescent="0.35">
      <c r="A32" s="18" t="s">
        <v>7</v>
      </c>
      <c r="B32" s="16">
        <f>B16/$B$6*100</f>
        <v>4.7339104032506922</v>
      </c>
      <c r="C32" s="16">
        <f t="shared" si="2"/>
        <v>4.3983648861586238</v>
      </c>
      <c r="D32" s="16">
        <f t="shared" si="3"/>
        <v>5.0603940947996193</v>
      </c>
      <c r="F32" s="10"/>
      <c r="G32" s="10"/>
      <c r="H32" s="10"/>
      <c r="I32" s="10"/>
    </row>
    <row r="33" spans="1:11" ht="24.95" customHeight="1" x14ac:dyDescent="0.35">
      <c r="A33" s="18" t="s">
        <v>6</v>
      </c>
      <c r="B33" s="16">
        <f>B17/$B$6*100</f>
        <v>1.9305488921473892</v>
      </c>
      <c r="C33" s="16">
        <v>1.9</v>
      </c>
      <c r="D33" s="16">
        <f t="shared" si="3"/>
        <v>1.9087022602234449</v>
      </c>
      <c r="F33" s="10"/>
      <c r="G33" s="10"/>
      <c r="H33" s="10"/>
      <c r="I33" s="10"/>
    </row>
    <row r="34" spans="1:11" ht="24.95" customHeight="1" x14ac:dyDescent="0.35">
      <c r="A34" s="18" t="s">
        <v>5</v>
      </c>
      <c r="B34" s="16">
        <f>B18/$B$6*100</f>
        <v>1.907574211596808</v>
      </c>
      <c r="C34" s="16">
        <f>C18/$C$6*100</f>
        <v>1.1738107743953961</v>
      </c>
      <c r="D34" s="15">
        <f t="shared" si="3"/>
        <v>2.6215214512358793</v>
      </c>
      <c r="F34" s="10"/>
      <c r="G34" s="10"/>
      <c r="H34" s="10"/>
      <c r="I34" s="10"/>
    </row>
    <row r="35" spans="1:11" ht="24.95" customHeight="1" x14ac:dyDescent="0.35">
      <c r="A35" s="17" t="s">
        <v>4</v>
      </c>
      <c r="B35" s="16">
        <f>B19/$B$6*100</f>
        <v>0</v>
      </c>
      <c r="C35" s="16">
        <f>C19/$C$6*100</f>
        <v>0</v>
      </c>
      <c r="D35" s="15">
        <f t="shared" si="3"/>
        <v>0</v>
      </c>
      <c r="F35" s="10"/>
      <c r="G35" s="10"/>
      <c r="H35" s="10"/>
      <c r="I35" s="14"/>
    </row>
    <row r="36" spans="1:11" ht="24.95" customHeight="1" x14ac:dyDescent="0.35">
      <c r="A36" s="13" t="s">
        <v>3</v>
      </c>
      <c r="B36" s="12">
        <f>B20/$B$6*100</f>
        <v>0</v>
      </c>
      <c r="C36" s="12">
        <f>C20/$C$6*100</f>
        <v>0</v>
      </c>
      <c r="D36" s="11">
        <f t="shared" si="3"/>
        <v>0</v>
      </c>
      <c r="F36" s="10"/>
      <c r="G36" s="10"/>
      <c r="H36" s="10"/>
      <c r="I36" s="10"/>
      <c r="J36" s="9"/>
      <c r="K36" s="9"/>
    </row>
    <row r="37" spans="1:11" s="4" customFormat="1" ht="6.75" customHeight="1" x14ac:dyDescent="0.35">
      <c r="A37" s="4" t="s">
        <v>2</v>
      </c>
      <c r="B37" s="8"/>
      <c r="F37" s="5"/>
      <c r="G37" s="5"/>
      <c r="H37" s="5"/>
      <c r="I37" s="5"/>
      <c r="J37" s="5"/>
      <c r="K37" s="5"/>
    </row>
    <row r="38" spans="1:11" s="4" customFormat="1" ht="26.25" customHeight="1" x14ac:dyDescent="0.35">
      <c r="A38" s="7" t="s">
        <v>2</v>
      </c>
      <c r="B38" s="6"/>
      <c r="C38" s="6"/>
      <c r="D38" s="6"/>
      <c r="F38" s="5"/>
      <c r="G38" s="5"/>
      <c r="H38" s="5"/>
      <c r="I38" s="5"/>
      <c r="J38" s="5"/>
      <c r="K38" s="5"/>
    </row>
    <row r="39" spans="1:11" s="3" customFormat="1" ht="24" customHeight="1" x14ac:dyDescent="0.5">
      <c r="A39" s="3" t="s">
        <v>1</v>
      </c>
    </row>
    <row r="40" spans="1:11" s="3" customFormat="1" ht="27" customHeight="1" x14ac:dyDescent="0.5">
      <c r="A40" s="3" t="s">
        <v>0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2017-10-11T09:18:53Z</dcterms:created>
  <dcterms:modified xsi:type="dcterms:W3CDTF">2017-10-11T09:45:07Z</dcterms:modified>
</cp:coreProperties>
</file>