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จำแนกสภาพแรงงานและเพศ ตุลาคม2560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ตารางที่2!$A$1:$D$39</definedName>
  </definedNames>
  <calcPr calcId="152511"/>
</workbook>
</file>

<file path=xl/calcChain.xml><?xml version="1.0" encoding="utf-8"?>
<calcChain xmlns="http://schemas.openxmlformats.org/spreadsheetml/2006/main">
  <c r="C11" i="5" l="1"/>
  <c r="B14" i="5"/>
  <c r="D15" i="5" l="1"/>
  <c r="C15" i="5"/>
  <c r="D11" i="5"/>
  <c r="B17" i="5"/>
  <c r="B18" i="5"/>
  <c r="B19" i="5"/>
  <c r="B20" i="5"/>
  <c r="B12" i="5"/>
  <c r="B7" i="5"/>
  <c r="B16" i="5"/>
  <c r="B13" i="5"/>
  <c r="B10" i="5"/>
  <c r="B9" i="5"/>
  <c r="B8" i="5"/>
  <c r="C6" i="5" l="1"/>
  <c r="B15" i="5"/>
  <c r="B11" i="5"/>
  <c r="D6" i="5"/>
  <c r="D33" i="5" l="1"/>
  <c r="D29" i="5"/>
  <c r="D32" i="5"/>
  <c r="D28" i="5"/>
  <c r="D22" i="5"/>
  <c r="D31" i="5"/>
  <c r="D27" i="5"/>
  <c r="D30" i="5"/>
  <c r="C35" i="5"/>
  <c r="C31" i="5"/>
  <c r="C27" i="5"/>
  <c r="C22" i="5"/>
  <c r="C29" i="5"/>
  <c r="C34" i="5"/>
  <c r="C28" i="5"/>
  <c r="C30" i="5"/>
  <c r="C33" i="5"/>
  <c r="B6" i="5"/>
  <c r="B28" i="5" s="1"/>
  <c r="C36" i="5"/>
  <c r="D34" i="5"/>
  <c r="C24" i="5"/>
  <c r="D36" i="5"/>
  <c r="D24" i="5"/>
  <c r="D25" i="5"/>
  <c r="D26" i="5"/>
  <c r="D35" i="5"/>
  <c r="C26" i="5"/>
  <c r="C25" i="5"/>
  <c r="C23" i="5"/>
  <c r="B34" i="5" l="1"/>
  <c r="B24" i="5"/>
  <c r="B26" i="5"/>
  <c r="B22" i="5"/>
  <c r="B30" i="5"/>
  <c r="B27" i="5"/>
  <c r="B29" i="5"/>
  <c r="B31" i="5"/>
  <c r="B23" i="5"/>
  <c r="B33" i="5"/>
  <c r="B32" i="5"/>
  <c r="B35" i="5"/>
  <c r="B36" i="5"/>
</calcChain>
</file>

<file path=xl/sharedStrings.xml><?xml version="1.0" encoding="utf-8"?>
<sst xmlns="http://schemas.openxmlformats.org/spreadsheetml/2006/main" count="41" uniqueCount="26">
  <si>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</si>
  <si>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</si>
  <si>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</si>
  <si>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</si>
  <si>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</si>
  <si>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</si>
  <si>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</si>
  <si>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</si>
  <si>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</si>
  <si>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</si>
  <si>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</si>
  <si>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</si>
  <si>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</si>
  <si>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</si>
  <si>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</si>
  <si>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</si>
  <si>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</si>
  <si>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</si>
  <si>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</si>
  <si>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</si>
  <si>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</si>
  <si>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</si>
  <si>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</si>
  <si>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</si>
  <si>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2560</t>
  </si>
  <si>
    <t xml:space="preserve">                   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</si>
</sst>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89" formatCode="0.0"/>
    <numFmt numFmtId="190" formatCode="_-* #,##0.0_-;\-* #,##0.0_-;_-* &quot;-&quot;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189" fontId="5" fillId="0" borderId="0" xfId="0" applyNumberFormat="1" applyFont="1"/>
    <xf numFmtId="0" fontId="2" fillId="0" borderId="0" xfId="0" applyFont="1" applyBorder="1" applyAlignment="1">
      <alignment horizontal="center"/>
    </xf>
    <xf numFmtId="189" fontId="2" fillId="0" borderId="0" xfId="0" applyNumberFormat="1" applyFont="1"/>
    <xf numFmtId="189" fontId="5" fillId="0" borderId="0" xfId="0" applyNumberFormat="1" applyFont="1" applyBorder="1" applyAlignment="1">
      <alignment horizontal="right"/>
    </xf>
    <xf numFmtId="189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89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0" fontId="5" fillId="0" borderId="2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90" fontId="5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90" fontId="6" fillId="0" borderId="2" xfId="0" applyNumberFormat="1" applyFont="1" applyBorder="1" applyAlignment="1">
      <alignment horizontal="right"/>
    </xf>
    <xf numFmtId="0" fontId="9" fillId="0" borderId="0" xfId="0" applyFont="1"/>
    <xf numFmtId="189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41" fontId="6" fillId="0" borderId="0" xfId="0" applyNumberFormat="1" applyFont="1" applyAlignment="1">
      <alignment horizontal="right"/>
    </xf>
    <xf numFmtId="3" fontId="6" fillId="2" borderId="0" xfId="0" applyNumberFormat="1" applyFont="1" applyFill="1" applyAlignment="1">
      <alignment horizontal="right"/>
    </xf>
    <xf numFmtId="41" fontId="6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41" fontId="5" fillId="2" borderId="0" xfId="0" applyNumberFormat="1" applyFont="1" applyFill="1" applyAlignment="1">
      <alignment horizontal="right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tabSelected="1" view="pageBreakPreview" topLeftCell="A13" zoomScale="80" zoomScaleNormal="75" zoomScaleSheetLayoutView="80" workbookViewId="0">
      <selection activeCell="H13" sqref="H13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22</v>
      </c>
      <c r="B1" s="1"/>
      <c r="C1" s="1"/>
      <c r="D1" s="1"/>
    </row>
    <row r="2" spans="1:4" ht="23.25" x14ac:dyDescent="0.35">
      <c r="A2" s="2" t="s">
        <v>24</v>
      </c>
    </row>
    <row r="3" spans="1:4" ht="8.2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41" t="s">
        <v>20</v>
      </c>
      <c r="C5" s="41"/>
      <c r="D5" s="41"/>
    </row>
    <row r="6" spans="1:4" s="7" customFormat="1" ht="24.95" customHeight="1" x14ac:dyDescent="0.5">
      <c r="A6" s="6" t="s">
        <v>3</v>
      </c>
      <c r="B6" s="33">
        <f>C6+D6</f>
        <v>444332</v>
      </c>
      <c r="C6" s="34">
        <f>C7+C8+C9+C10+C11+C15+C19+C20</f>
        <v>219141</v>
      </c>
      <c r="D6" s="34">
        <f>D7+D8+D9+D10+D11+D15+D19+D20</f>
        <v>225191</v>
      </c>
    </row>
    <row r="7" spans="1:4" s="8" customFormat="1" ht="24.95" customHeight="1" x14ac:dyDescent="0.35">
      <c r="A7" s="11" t="s">
        <v>7</v>
      </c>
      <c r="B7" s="10">
        <f t="shared" ref="B7:B20" si="0">C7+D7</f>
        <v>12293</v>
      </c>
      <c r="C7" s="36">
        <v>4747</v>
      </c>
      <c r="D7" s="36">
        <v>7546</v>
      </c>
    </row>
    <row r="8" spans="1:4" s="8" customFormat="1" ht="24.95" customHeight="1" x14ac:dyDescent="0.35">
      <c r="A8" s="12" t="s">
        <v>6</v>
      </c>
      <c r="B8" s="10">
        <f t="shared" si="0"/>
        <v>150894</v>
      </c>
      <c r="C8" s="36">
        <v>72860</v>
      </c>
      <c r="D8" s="36">
        <v>78034</v>
      </c>
    </row>
    <row r="9" spans="1:4" s="8" customFormat="1" ht="24.95" customHeight="1" x14ac:dyDescent="0.35">
      <c r="A9" s="13" t="s">
        <v>8</v>
      </c>
      <c r="B9" s="10">
        <f t="shared" si="0"/>
        <v>113103</v>
      </c>
      <c r="C9" s="36">
        <v>58394</v>
      </c>
      <c r="D9" s="36">
        <v>54709</v>
      </c>
    </row>
    <row r="10" spans="1:4" s="8" customFormat="1" ht="24.95" customHeight="1" x14ac:dyDescent="0.35">
      <c r="A10" s="13" t="s">
        <v>9</v>
      </c>
      <c r="B10" s="10">
        <f t="shared" si="0"/>
        <v>77859</v>
      </c>
      <c r="C10" s="36">
        <v>40248</v>
      </c>
      <c r="D10" s="36">
        <v>37611</v>
      </c>
    </row>
    <row r="11" spans="1:4" ht="24.95" customHeight="1" x14ac:dyDescent="0.35">
      <c r="A11" s="12" t="s">
        <v>10</v>
      </c>
      <c r="B11" s="10">
        <f>C11+D11</f>
        <v>53819</v>
      </c>
      <c r="C11" s="36">
        <f>C12+C13+C14</f>
        <v>28512</v>
      </c>
      <c r="D11" s="36">
        <f>D12+D13+D14</f>
        <v>25307</v>
      </c>
    </row>
    <row r="12" spans="1:4" ht="24.95" customHeight="1" x14ac:dyDescent="0.35">
      <c r="A12" s="14" t="s">
        <v>11</v>
      </c>
      <c r="B12" s="10">
        <f>C12+D12</f>
        <v>46319</v>
      </c>
      <c r="C12" s="36">
        <v>23596</v>
      </c>
      <c r="D12" s="36">
        <v>22723</v>
      </c>
    </row>
    <row r="13" spans="1:4" ht="24.95" customHeight="1" x14ac:dyDescent="0.35">
      <c r="A13" s="14" t="s">
        <v>12</v>
      </c>
      <c r="B13" s="10">
        <f t="shared" si="0"/>
        <v>7500</v>
      </c>
      <c r="C13" s="36">
        <v>4916</v>
      </c>
      <c r="D13" s="36">
        <v>2584</v>
      </c>
    </row>
    <row r="14" spans="1:4" ht="24.95" customHeight="1" x14ac:dyDescent="0.35">
      <c r="A14" s="15" t="s">
        <v>19</v>
      </c>
      <c r="B14" s="35">
        <f t="shared" si="0"/>
        <v>0</v>
      </c>
      <c r="C14" s="37">
        <v>0</v>
      </c>
      <c r="D14" s="37">
        <v>0</v>
      </c>
    </row>
    <row r="15" spans="1:4" ht="24.95" customHeight="1" x14ac:dyDescent="0.35">
      <c r="A15" s="12" t="s">
        <v>13</v>
      </c>
      <c r="B15" s="10">
        <f>B16+B17+B18</f>
        <v>36364</v>
      </c>
      <c r="C15" s="36">
        <f>C16+C17+C18</f>
        <v>14380</v>
      </c>
      <c r="D15" s="36">
        <f>D16+D17+D18</f>
        <v>21984</v>
      </c>
    </row>
    <row r="16" spans="1:4" s="8" customFormat="1" ht="24.95" customHeight="1" x14ac:dyDescent="0.35">
      <c r="A16" s="15" t="s">
        <v>14</v>
      </c>
      <c r="B16" s="9">
        <f t="shared" si="0"/>
        <v>18249</v>
      </c>
      <c r="C16" s="38">
        <v>7328</v>
      </c>
      <c r="D16" s="38">
        <v>10921</v>
      </c>
    </row>
    <row r="17" spans="1:9" s="8" customFormat="1" ht="24.95" customHeight="1" x14ac:dyDescent="0.35">
      <c r="A17" s="15" t="s">
        <v>15</v>
      </c>
      <c r="B17" s="9">
        <f t="shared" si="0"/>
        <v>10315</v>
      </c>
      <c r="C17" s="38">
        <v>5223</v>
      </c>
      <c r="D17" s="38">
        <v>5092</v>
      </c>
    </row>
    <row r="18" spans="1:9" s="8" customFormat="1" ht="24.95" customHeight="1" x14ac:dyDescent="0.35">
      <c r="A18" s="15" t="s">
        <v>16</v>
      </c>
      <c r="B18" s="9">
        <f t="shared" si="0"/>
        <v>7800</v>
      </c>
      <c r="C18" s="38">
        <v>1829</v>
      </c>
      <c r="D18" s="38">
        <v>5971</v>
      </c>
    </row>
    <row r="19" spans="1:9" s="8" customFormat="1" ht="24.95" customHeight="1" x14ac:dyDescent="0.35">
      <c r="A19" s="14" t="s">
        <v>17</v>
      </c>
      <c r="B19" s="16">
        <f t="shared" si="0"/>
        <v>0</v>
      </c>
      <c r="C19" s="39">
        <v>0</v>
      </c>
      <c r="D19" s="39">
        <v>0</v>
      </c>
    </row>
    <row r="20" spans="1:9" s="8" customFormat="1" ht="24.95" customHeight="1" x14ac:dyDescent="0.35">
      <c r="A20" s="14" t="s">
        <v>18</v>
      </c>
      <c r="B20" s="16">
        <f t="shared" si="0"/>
        <v>0</v>
      </c>
      <c r="C20" s="39">
        <v>0</v>
      </c>
      <c r="D20" s="39">
        <v>0</v>
      </c>
    </row>
    <row r="21" spans="1:9" ht="24.95" customHeight="1" x14ac:dyDescent="0.35">
      <c r="A21" s="1"/>
      <c r="B21" s="42" t="s">
        <v>4</v>
      </c>
      <c r="C21" s="42"/>
      <c r="D21" s="42"/>
      <c r="F21" s="17"/>
      <c r="G21" s="17"/>
      <c r="H21" s="17"/>
    </row>
    <row r="22" spans="1:9" s="2" customFormat="1" ht="23.25" x14ac:dyDescent="0.35">
      <c r="A22" s="18" t="s">
        <v>3</v>
      </c>
      <c r="B22" s="26">
        <f>B6/$B$6*100</f>
        <v>100</v>
      </c>
      <c r="C22" s="26">
        <f>C6/$C$6*100</f>
        <v>100</v>
      </c>
      <c r="D22" s="26">
        <f>+D6/$D$6*100</f>
        <v>100</v>
      </c>
      <c r="E22" s="19"/>
      <c r="F22" s="19"/>
      <c r="G22" s="19"/>
      <c r="H22" s="19"/>
      <c r="I22" s="19"/>
    </row>
    <row r="23" spans="1:9" ht="24.95" customHeight="1" x14ac:dyDescent="0.35">
      <c r="A23" s="11" t="s">
        <v>7</v>
      </c>
      <c r="B23" s="27">
        <f>B7/$B$6*100</f>
        <v>2.7666249561138967</v>
      </c>
      <c r="C23" s="27">
        <f>C7/$C$6*100</f>
        <v>2.1661852414655405</v>
      </c>
      <c r="D23" s="27">
        <v>3.3</v>
      </c>
      <c r="F23" s="20"/>
      <c r="G23" s="20"/>
      <c r="H23" s="20"/>
      <c r="I23" s="20"/>
    </row>
    <row r="24" spans="1:9" ht="24.95" customHeight="1" x14ac:dyDescent="0.35">
      <c r="A24" s="12" t="s">
        <v>6</v>
      </c>
      <c r="B24" s="27">
        <f t="shared" ref="B24:B36" si="1">B8/$B$6*100</f>
        <v>33.959741814679113</v>
      </c>
      <c r="C24" s="27">
        <f>C8/$C$6*100</f>
        <v>33.248000146024701</v>
      </c>
      <c r="D24" s="27">
        <f t="shared" ref="D24:D33" si="2">+D8/$D$6*100</f>
        <v>34.652361772895006</v>
      </c>
      <c r="F24" s="20"/>
      <c r="G24" s="20"/>
      <c r="H24" s="20"/>
      <c r="I24" s="20"/>
    </row>
    <row r="25" spans="1:9" ht="24.95" customHeight="1" x14ac:dyDescent="0.35">
      <c r="A25" s="13" t="s">
        <v>8</v>
      </c>
      <c r="B25" s="27">
        <v>25.4</v>
      </c>
      <c r="C25" s="27">
        <f>C9/$C$6*100</f>
        <v>26.646770800534814</v>
      </c>
      <c r="D25" s="27">
        <f t="shared" si="2"/>
        <v>24.294487790364624</v>
      </c>
      <c r="F25" s="20"/>
      <c r="G25" s="20"/>
      <c r="H25" s="20"/>
      <c r="I25" s="20"/>
    </row>
    <row r="26" spans="1:9" ht="24.95" customHeight="1" x14ac:dyDescent="0.35">
      <c r="A26" s="13" t="s">
        <v>9</v>
      </c>
      <c r="B26" s="27">
        <f t="shared" si="1"/>
        <v>17.522708245186035</v>
      </c>
      <c r="C26" s="27">
        <f>C10/$C$6*100</f>
        <v>18.366257341163909</v>
      </c>
      <c r="D26" s="27">
        <f t="shared" si="2"/>
        <v>16.701822008872469</v>
      </c>
      <c r="F26" s="20"/>
      <c r="G26" s="20"/>
      <c r="H26" s="20"/>
      <c r="I26" s="20"/>
    </row>
    <row r="27" spans="1:9" ht="24.95" customHeight="1" x14ac:dyDescent="0.35">
      <c r="A27" s="1" t="s">
        <v>10</v>
      </c>
      <c r="B27" s="27">
        <f t="shared" si="1"/>
        <v>12.112339421873735</v>
      </c>
      <c r="C27" s="27">
        <f t="shared" ref="C27:C35" si="3">C11/$C$6*100</f>
        <v>13.010801264939012</v>
      </c>
      <c r="D27" s="27">
        <f t="shared" si="2"/>
        <v>11.238015728870158</v>
      </c>
      <c r="E27" s="17"/>
      <c r="F27" s="20"/>
      <c r="G27" s="20"/>
      <c r="H27" s="20"/>
      <c r="I27" s="21"/>
    </row>
    <row r="28" spans="1:9" ht="24.95" customHeight="1" x14ac:dyDescent="0.35">
      <c r="A28" s="14" t="s">
        <v>11</v>
      </c>
      <c r="B28" s="27">
        <f t="shared" si="1"/>
        <v>10.424412376331212</v>
      </c>
      <c r="C28" s="27">
        <f t="shared" si="3"/>
        <v>10.767496725852304</v>
      </c>
      <c r="D28" s="27">
        <f t="shared" si="2"/>
        <v>10.090545359272795</v>
      </c>
      <c r="F28" s="20"/>
      <c r="G28" s="20"/>
      <c r="H28" s="20"/>
      <c r="I28" s="20"/>
    </row>
    <row r="29" spans="1:9" ht="24.95" customHeight="1" x14ac:dyDescent="0.35">
      <c r="A29" s="14" t="s">
        <v>12</v>
      </c>
      <c r="B29" s="27">
        <f t="shared" si="1"/>
        <v>1.6879270455425224</v>
      </c>
      <c r="C29" s="27">
        <f t="shared" si="3"/>
        <v>2.2433045390867066</v>
      </c>
      <c r="D29" s="27">
        <f t="shared" si="2"/>
        <v>1.147470369597364</v>
      </c>
      <c r="F29" s="20"/>
      <c r="G29" s="20"/>
      <c r="H29" s="20"/>
      <c r="I29" s="20"/>
    </row>
    <row r="30" spans="1:9" ht="24.95" customHeight="1" x14ac:dyDescent="0.35">
      <c r="A30" s="15" t="s">
        <v>19</v>
      </c>
      <c r="B30" s="27">
        <f t="shared" si="1"/>
        <v>0</v>
      </c>
      <c r="C30" s="27">
        <f t="shared" si="3"/>
        <v>0</v>
      </c>
      <c r="D30" s="27">
        <f t="shared" si="2"/>
        <v>0</v>
      </c>
      <c r="F30" s="20"/>
      <c r="G30" s="20"/>
      <c r="H30" s="20"/>
      <c r="I30" s="22"/>
    </row>
    <row r="31" spans="1:9" ht="24.95" customHeight="1" x14ac:dyDescent="0.35">
      <c r="A31" s="12" t="s">
        <v>13</v>
      </c>
      <c r="B31" s="27">
        <f t="shared" si="1"/>
        <v>8.1839705445477708</v>
      </c>
      <c r="C31" s="27">
        <f t="shared" si="3"/>
        <v>6.5619852058720189</v>
      </c>
      <c r="D31" s="27">
        <f t="shared" si="2"/>
        <v>9.7623794911874811</v>
      </c>
      <c r="F31" s="20"/>
      <c r="G31" s="20"/>
      <c r="H31" s="20"/>
      <c r="I31" s="21"/>
    </row>
    <row r="32" spans="1:9" ht="24.95" customHeight="1" x14ac:dyDescent="0.35">
      <c r="A32" s="15" t="s">
        <v>14</v>
      </c>
      <c r="B32" s="27">
        <f t="shared" si="1"/>
        <v>4.1070640872140647</v>
      </c>
      <c r="C32" s="27">
        <v>3.4</v>
      </c>
      <c r="D32" s="27">
        <f t="shared" si="2"/>
        <v>4.8496609544786429</v>
      </c>
      <c r="F32" s="20"/>
      <c r="G32" s="20"/>
      <c r="H32" s="20"/>
      <c r="I32" s="20"/>
    </row>
    <row r="33" spans="1:11" ht="24.95" customHeight="1" x14ac:dyDescent="0.35">
      <c r="A33" s="15" t="s">
        <v>15</v>
      </c>
      <c r="B33" s="27">
        <f t="shared" si="1"/>
        <v>2.3214623299694823</v>
      </c>
      <c r="C33" s="27">
        <f t="shared" si="3"/>
        <v>2.3833969909784112</v>
      </c>
      <c r="D33" s="27">
        <f t="shared" si="2"/>
        <v>2.2611916106771583</v>
      </c>
      <c r="F33" s="20"/>
      <c r="G33" s="20"/>
      <c r="H33" s="20"/>
      <c r="I33" s="20"/>
    </row>
    <row r="34" spans="1:11" ht="24.95" customHeight="1" x14ac:dyDescent="0.35">
      <c r="A34" s="15" t="s">
        <v>16</v>
      </c>
      <c r="B34" s="27">
        <f t="shared" si="1"/>
        <v>1.7554441273642232</v>
      </c>
      <c r="C34" s="27">
        <f t="shared" si="3"/>
        <v>0.83462245768705989</v>
      </c>
      <c r="D34" s="28">
        <f>+D18/$D$6*100</f>
        <v>2.6515269260316798</v>
      </c>
      <c r="F34" s="20"/>
      <c r="G34" s="20"/>
      <c r="H34" s="20"/>
      <c r="I34" s="20"/>
    </row>
    <row r="35" spans="1:11" ht="24.95" customHeight="1" x14ac:dyDescent="0.35">
      <c r="A35" s="14" t="s">
        <v>17</v>
      </c>
      <c r="B35" s="27">
        <f t="shared" si="1"/>
        <v>0</v>
      </c>
      <c r="C35" s="27">
        <f t="shared" si="3"/>
        <v>0</v>
      </c>
      <c r="D35" s="28">
        <f>+D19/$D$6*100</f>
        <v>0</v>
      </c>
      <c r="F35" s="20"/>
      <c r="G35" s="20"/>
      <c r="H35" s="20"/>
      <c r="I35" s="23"/>
    </row>
    <row r="36" spans="1:11" ht="24.95" customHeight="1" x14ac:dyDescent="0.35">
      <c r="A36" s="24" t="s">
        <v>18</v>
      </c>
      <c r="B36" s="25">
        <f t="shared" si="1"/>
        <v>0</v>
      </c>
      <c r="C36" s="25">
        <f>C20/$C$6*100</f>
        <v>0</v>
      </c>
      <c r="D36" s="29">
        <f>+D20/$D$6*100</f>
        <v>0</v>
      </c>
      <c r="F36" s="20"/>
      <c r="G36" s="20"/>
      <c r="H36" s="20"/>
      <c r="I36" s="20"/>
      <c r="J36" s="5"/>
      <c r="K36" s="5"/>
    </row>
    <row r="37" spans="1:11" s="30" customFormat="1" ht="6.75" customHeight="1" x14ac:dyDescent="0.35">
      <c r="A37" s="30" t="s">
        <v>21</v>
      </c>
      <c r="B37" s="31"/>
      <c r="F37" s="32"/>
      <c r="G37" s="32"/>
      <c r="H37" s="32"/>
      <c r="I37" s="32"/>
      <c r="J37" s="32"/>
      <c r="K37" s="32"/>
    </row>
    <row r="38" spans="1:11" s="40" customFormat="1" ht="24" customHeight="1" x14ac:dyDescent="0.35">
      <c r="A38" s="1" t="s">
        <v>23</v>
      </c>
      <c r="B38" s="1"/>
      <c r="C38" s="1"/>
    </row>
    <row r="39" spans="1:11" s="40" customFormat="1" ht="27" customHeight="1" x14ac:dyDescent="0.35">
      <c r="A39" s="1" t="s">
        <v>25</v>
      </c>
      <c r="B39" s="1"/>
      <c r="C39" s="1"/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2017-12-19T06:46:23Z</dcterms:modified>
</cp:coreProperties>
</file>