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C5" i="1" l="1"/>
  <c r="D5" i="1"/>
  <c r="D30" i="1" l="1"/>
  <c r="D33" i="1"/>
  <c r="D25" i="1"/>
  <c r="C22" i="1"/>
  <c r="C33" i="1"/>
  <c r="D24" i="1"/>
  <c r="D32" i="1"/>
  <c r="D27" i="1"/>
  <c r="D23" i="1"/>
  <c r="D31" i="1"/>
  <c r="D26" i="1"/>
  <c r="D22" i="1"/>
  <c r="D29" i="1"/>
  <c r="B5" i="1"/>
  <c r="B25" i="1" s="1"/>
  <c r="D21" i="1"/>
  <c r="C31" i="1"/>
  <c r="C27" i="1"/>
  <c r="C23" i="1"/>
  <c r="C21" i="1"/>
  <c r="C29" i="1"/>
  <c r="C25" i="1"/>
  <c r="C32" i="1"/>
  <c r="C24" i="1"/>
  <c r="C30" i="1"/>
  <c r="C26" i="1"/>
  <c r="D20" i="1" l="1"/>
  <c r="B29" i="1"/>
  <c r="B33" i="1"/>
  <c r="B22" i="1"/>
  <c r="B26" i="1"/>
  <c r="B30" i="1"/>
  <c r="B21" i="1"/>
  <c r="B23" i="1"/>
  <c r="B27" i="1"/>
  <c r="B31" i="1"/>
  <c r="B24" i="1"/>
  <c r="B32" i="1"/>
  <c r="B20" i="1" l="1"/>
  <c r="C20" i="1" l="1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<sst xmlns="http://schemas.openxmlformats.org/spreadsheetml/2006/main" count="43" uniqueCount="23">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</sst>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3" zoomScaleSheetLayoutView="91" workbookViewId="0">
      <selection activeCell="J7" sqref="J7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21" t="s">
        <v>22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3" t="s">
        <v>3</v>
      </c>
      <c r="C4" s="23"/>
      <c r="D4" s="23"/>
    </row>
    <row r="5" spans="1:5" ht="21.75" customHeight="1" x14ac:dyDescent="0.3">
      <c r="A5" s="12" t="s">
        <v>5</v>
      </c>
      <c r="B5" s="14">
        <f>SUM(B6:B9,B10,B14,B18)</f>
        <v>268525</v>
      </c>
      <c r="C5" s="14">
        <f t="shared" ref="C5:D5" si="0">SUM(C6:C9,C10,C14,C18)</f>
        <v>130799.99</v>
      </c>
      <c r="D5" s="14">
        <f t="shared" si="0"/>
        <v>137725.00000000003</v>
      </c>
      <c r="E5" s="11"/>
    </row>
    <row r="6" spans="1:5" ht="21.75" customHeight="1" x14ac:dyDescent="0.3">
      <c r="A6" s="6" t="s">
        <v>8</v>
      </c>
      <c r="B6" s="15">
        <v>7453.04</v>
      </c>
      <c r="C6" s="15">
        <v>2235.58</v>
      </c>
      <c r="D6" s="15">
        <v>5217.46</v>
      </c>
      <c r="E6" s="11"/>
    </row>
    <row r="7" spans="1:5" ht="21.75" customHeight="1" x14ac:dyDescent="0.3">
      <c r="A7" s="7" t="s">
        <v>9</v>
      </c>
      <c r="B7" s="15">
        <v>91128.14</v>
      </c>
      <c r="C7" s="15">
        <v>40534.68</v>
      </c>
      <c r="D7" s="15">
        <v>50593.46</v>
      </c>
      <c r="E7" s="11"/>
    </row>
    <row r="8" spans="1:5" ht="21.75" customHeight="1" x14ac:dyDescent="0.3">
      <c r="A8" s="6" t="s">
        <v>6</v>
      </c>
      <c r="B8" s="15">
        <v>69951.81</v>
      </c>
      <c r="C8" s="15">
        <v>35707.9</v>
      </c>
      <c r="D8" s="15">
        <v>34243.910000000003</v>
      </c>
      <c r="E8" s="11"/>
    </row>
    <row r="9" spans="1:5" ht="21.75" customHeight="1" x14ac:dyDescent="0.3">
      <c r="A9" s="8" t="s">
        <v>10</v>
      </c>
      <c r="B9" s="15">
        <v>50337.07</v>
      </c>
      <c r="C9" s="15">
        <v>26069.33</v>
      </c>
      <c r="D9" s="15">
        <v>24267.74</v>
      </c>
      <c r="E9" s="11"/>
    </row>
    <row r="10" spans="1:5" ht="21.75" customHeight="1" x14ac:dyDescent="0.3">
      <c r="A10" s="8" t="s">
        <v>11</v>
      </c>
      <c r="B10" s="13">
        <f>SUM(B11:B13)</f>
        <v>32966.5</v>
      </c>
      <c r="C10" s="13">
        <f t="shared" ref="C10:D10" si="1">SUM(C11:C13)</f>
        <v>18587.2</v>
      </c>
      <c r="D10" s="13">
        <f t="shared" si="1"/>
        <v>14379.3</v>
      </c>
      <c r="E10" s="11"/>
    </row>
    <row r="11" spans="1:5" ht="21.75" customHeight="1" x14ac:dyDescent="0.3">
      <c r="A11" s="8" t="s">
        <v>13</v>
      </c>
      <c r="B11" s="16">
        <v>29553.9</v>
      </c>
      <c r="C11" s="16">
        <v>16254.18</v>
      </c>
      <c r="D11" s="16">
        <v>13299.72</v>
      </c>
      <c r="E11" s="11"/>
    </row>
    <row r="12" spans="1:5" ht="21.75" customHeight="1" x14ac:dyDescent="0.3">
      <c r="A12" s="8" t="s">
        <v>14</v>
      </c>
      <c r="B12" s="15">
        <v>3412.6</v>
      </c>
      <c r="C12" s="15">
        <v>2333.02</v>
      </c>
      <c r="D12" s="15">
        <v>1079.58</v>
      </c>
      <c r="E12" s="11"/>
    </row>
    <row r="13" spans="1:5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</row>
    <row r="14" spans="1:5" ht="21.75" customHeight="1" x14ac:dyDescent="0.3">
      <c r="A14" s="8" t="s">
        <v>12</v>
      </c>
      <c r="B14" s="13">
        <f>SUM(B15:B17)</f>
        <v>16317.960000000001</v>
      </c>
      <c r="C14" s="13">
        <f t="shared" ref="C14:D14" si="2">SUM(C15:C17)</f>
        <v>7552.5300000000007</v>
      </c>
      <c r="D14" s="13">
        <f t="shared" si="2"/>
        <v>8765.43</v>
      </c>
      <c r="E14" s="11"/>
    </row>
    <row r="15" spans="1:5" ht="21.75" customHeight="1" x14ac:dyDescent="0.3">
      <c r="A15" s="8" t="s">
        <v>18</v>
      </c>
      <c r="B15" s="16">
        <v>7327.45</v>
      </c>
      <c r="C15" s="16">
        <v>3418.65</v>
      </c>
      <c r="D15" s="16">
        <v>3908.8</v>
      </c>
      <c r="E15" s="11"/>
    </row>
    <row r="16" spans="1:5" ht="21.75" customHeight="1" x14ac:dyDescent="0.3">
      <c r="A16" s="8" t="s">
        <v>16</v>
      </c>
      <c r="B16" s="15">
        <v>5183.41</v>
      </c>
      <c r="C16" s="15">
        <v>2876.62</v>
      </c>
      <c r="D16" s="15">
        <v>2306.79</v>
      </c>
      <c r="E16" s="11"/>
    </row>
    <row r="17" spans="1:5" ht="21.75" customHeight="1" x14ac:dyDescent="0.3">
      <c r="A17" s="8" t="s">
        <v>15</v>
      </c>
      <c r="B17" s="15">
        <v>3807.1</v>
      </c>
      <c r="C17" s="15">
        <v>1257.26</v>
      </c>
      <c r="D17" s="15">
        <v>2549.84</v>
      </c>
      <c r="E17" s="11"/>
    </row>
    <row r="18" spans="1:5" ht="21.75" customHeight="1" x14ac:dyDescent="0.3">
      <c r="A18" s="8" t="s">
        <v>19</v>
      </c>
      <c r="B18" s="15">
        <v>370.48</v>
      </c>
      <c r="C18" s="17">
        <v>112.77</v>
      </c>
      <c r="D18" s="15">
        <v>257.7</v>
      </c>
    </row>
    <row r="19" spans="1:5" ht="21.75" customHeight="1" x14ac:dyDescent="0.2">
      <c r="A19" s="8"/>
      <c r="B19" s="22" t="s">
        <v>4</v>
      </c>
      <c r="C19" s="22"/>
      <c r="D19" s="22"/>
    </row>
    <row r="20" spans="1:5" ht="21.75" customHeight="1" x14ac:dyDescent="0.2">
      <c r="A20" s="12" t="s">
        <v>5</v>
      </c>
      <c r="B20" s="18">
        <f>SUM(B21,B22,B23,B24,B25,B29,B33)</f>
        <v>99.999999999999986</v>
      </c>
      <c r="C20" s="18">
        <f>SUM(C21,C22,C23,C24,C25,C29,C33)</f>
        <v>100</v>
      </c>
      <c r="D20" s="18">
        <f>SUM(D21,D22,D23,D24,D25,D29,D33)</f>
        <v>99.999999999999986</v>
      </c>
    </row>
    <row r="21" spans="1:5" ht="21.75" customHeight="1" x14ac:dyDescent="0.2">
      <c r="A21" s="6" t="s">
        <v>8</v>
      </c>
      <c r="B21" s="19">
        <f>(B6*100)/$B$5</f>
        <v>2.7755479005679171</v>
      </c>
      <c r="C21" s="19">
        <f>(C6*100)/$C$5</f>
        <v>1.7091591520763878</v>
      </c>
      <c r="D21" s="19">
        <f>(D6*100)/$D$5</f>
        <v>3.7883172989653286</v>
      </c>
    </row>
    <row r="22" spans="1:5" ht="21.75" customHeight="1" x14ac:dyDescent="0.2">
      <c r="A22" s="7" t="s">
        <v>9</v>
      </c>
      <c r="B22" s="19">
        <f t="shared" ref="B22:B33" si="3">(B7*100)/$B$5</f>
        <v>33.936557117586815</v>
      </c>
      <c r="C22" s="19">
        <f t="shared" ref="C22:C33" si="4">(C7*100)/$C$5</f>
        <v>30.989818883013676</v>
      </c>
      <c r="D22" s="19">
        <f t="shared" ref="D22:D33" si="5">(D7*100)/$D$5</f>
        <v>36.735131602831721</v>
      </c>
    </row>
    <row r="23" spans="1:5" ht="21.75" customHeight="1" x14ac:dyDescent="0.2">
      <c r="A23" s="6" t="s">
        <v>6</v>
      </c>
      <c r="B23" s="19">
        <f t="shared" si="3"/>
        <v>26.050390094032213</v>
      </c>
      <c r="C23" s="19">
        <f t="shared" si="4"/>
        <v>27.299619824129955</v>
      </c>
      <c r="D23" s="19">
        <f t="shared" si="5"/>
        <v>24.863975313123976</v>
      </c>
    </row>
    <row r="24" spans="1:5" ht="21.75" customHeight="1" x14ac:dyDescent="0.2">
      <c r="A24" s="8" t="s">
        <v>10</v>
      </c>
      <c r="B24" s="19">
        <f t="shared" si="3"/>
        <v>18.74576668839028</v>
      </c>
      <c r="C24" s="19">
        <f t="shared" si="4"/>
        <v>19.930681951886999</v>
      </c>
      <c r="D24" s="19">
        <f t="shared" si="5"/>
        <v>17.620432020330366</v>
      </c>
    </row>
    <row r="25" spans="1:5" ht="21.75" customHeight="1" x14ac:dyDescent="0.2">
      <c r="A25" s="8" t="s">
        <v>11</v>
      </c>
      <c r="B25" s="19">
        <f t="shared" si="3"/>
        <v>12.276882971790336</v>
      </c>
      <c r="C25" s="19">
        <f t="shared" si="4"/>
        <v>14.210398639938733</v>
      </c>
      <c r="D25" s="19">
        <f t="shared" si="5"/>
        <v>10.440588128516969</v>
      </c>
    </row>
    <row r="26" spans="1:5" ht="21.75" customHeight="1" x14ac:dyDescent="0.2">
      <c r="A26" s="8" t="s">
        <v>13</v>
      </c>
      <c r="B26" s="19">
        <f t="shared" si="3"/>
        <v>11.006014337584954</v>
      </c>
      <c r="C26" s="19">
        <f t="shared" si="4"/>
        <v>12.426744069322941</v>
      </c>
      <c r="D26" s="19">
        <f t="shared" si="5"/>
        <v>9.6567217280813189</v>
      </c>
    </row>
    <row r="27" spans="1:5" ht="21.75" customHeight="1" x14ac:dyDescent="0.2">
      <c r="A27" s="8" t="s">
        <v>14</v>
      </c>
      <c r="B27" s="19">
        <f t="shared" si="3"/>
        <v>1.2708686342053812</v>
      </c>
      <c r="C27" s="19">
        <f t="shared" si="4"/>
        <v>1.7836545706157927</v>
      </c>
      <c r="D27" s="19">
        <f t="shared" si="5"/>
        <v>0.78386640043565059</v>
      </c>
    </row>
    <row r="28" spans="1:5" ht="21.75" customHeight="1" x14ac:dyDescent="0.2">
      <c r="A28" s="8" t="s">
        <v>15</v>
      </c>
      <c r="B28" s="19" t="s">
        <v>17</v>
      </c>
      <c r="C28" s="19" t="s">
        <v>17</v>
      </c>
      <c r="D28" s="19" t="s">
        <v>17</v>
      </c>
    </row>
    <row r="29" spans="1:5" ht="21.75" customHeight="1" x14ac:dyDescent="0.2">
      <c r="A29" s="8" t="s">
        <v>12</v>
      </c>
      <c r="B29" s="19">
        <f t="shared" si="3"/>
        <v>6.0768866958383763</v>
      </c>
      <c r="C29" s="19">
        <f t="shared" si="4"/>
        <v>5.7741059460325657</v>
      </c>
      <c r="D29" s="19">
        <f t="shared" si="5"/>
        <v>6.364443637683789</v>
      </c>
    </row>
    <row r="30" spans="1:5" ht="21.75" customHeight="1" x14ac:dyDescent="0.2">
      <c r="A30" s="8" t="s">
        <v>18</v>
      </c>
      <c r="B30" s="19">
        <f t="shared" si="3"/>
        <v>2.7287775812307977</v>
      </c>
      <c r="C30" s="19">
        <f t="shared" si="4"/>
        <v>2.6136469888109319</v>
      </c>
      <c r="D30" s="19">
        <f t="shared" si="5"/>
        <v>2.8381194409148658</v>
      </c>
    </row>
    <row r="31" spans="1:5" ht="21.75" customHeight="1" x14ac:dyDescent="0.2">
      <c r="A31" s="8" t="s">
        <v>16</v>
      </c>
      <c r="B31" s="19">
        <f t="shared" si="3"/>
        <v>1.9303267852155293</v>
      </c>
      <c r="C31" s="19">
        <f t="shared" si="4"/>
        <v>2.1992509326644445</v>
      </c>
      <c r="D31" s="19">
        <f t="shared" si="5"/>
        <v>1.6749246687239059</v>
      </c>
    </row>
    <row r="32" spans="1:5" ht="21.75" customHeight="1" x14ac:dyDescent="0.2">
      <c r="A32" s="8" t="s">
        <v>15</v>
      </c>
      <c r="B32" s="19">
        <f t="shared" si="3"/>
        <v>1.4177823293920491</v>
      </c>
      <c r="C32" s="19">
        <f t="shared" si="4"/>
        <v>0.96120802455718835</v>
      </c>
      <c r="D32" s="24">
        <f t="shared" si="5"/>
        <v>1.8513995280450168</v>
      </c>
    </row>
    <row r="33" spans="1:4" ht="21.75" customHeight="1" x14ac:dyDescent="0.2">
      <c r="A33" s="9" t="s">
        <v>19</v>
      </c>
      <c r="B33" s="20">
        <f t="shared" si="3"/>
        <v>0.13796853179406016</v>
      </c>
      <c r="C33" s="20">
        <f t="shared" si="4"/>
        <v>8.6215602921682177E-2</v>
      </c>
      <c r="D33" s="20">
        <f t="shared" si="5"/>
        <v>0.18711199854783078</v>
      </c>
    </row>
    <row r="34" spans="1:4" ht="21.75" customHeight="1" x14ac:dyDescent="0.3">
      <c r="A34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2016-06-09T02:23:46Z</cp:lastPrinted>
  <dcterms:created xsi:type="dcterms:W3CDTF">2012-12-19T02:22:22Z</dcterms:created>
  <dcterms:modified xsi:type="dcterms:W3CDTF">2016-06-09T02:23:52Z</dcterms:modified>
</cp:coreProperties>
</file>