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ownloads\ตารางข้อมูลสถิติจากส่วนกลาง 2560\สรง.2559\MA.759\"/>
    </mc:Choice>
  </mc:AlternateContent>
  <bookViews>
    <workbookView xWindow="0" yWindow="120" windowWidth="17235" windowHeight="9270"/>
  </bookViews>
  <sheets>
    <sheet name="ตาราง 2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10" i="1" l="1"/>
  <c r="C10" i="1"/>
  <c r="D10" i="1"/>
  <c r="B14" i="1"/>
  <c r="C14" i="1"/>
  <c r="D14" i="1"/>
  <c r="C5" i="1" l="1"/>
  <c r="B5" i="1"/>
  <c r="D5" i="1"/>
  <c r="B30" i="1" l="1"/>
  <c r="B22" i="1"/>
  <c r="B31" i="1"/>
  <c r="B21" i="1"/>
  <c r="B29" i="1"/>
  <c r="B23" i="1"/>
  <c r="B32" i="1"/>
  <c r="B24" i="1"/>
  <c r="B25" i="1"/>
  <c r="B26" i="1"/>
  <c r="B27" i="1"/>
  <c r="D22" i="1"/>
  <c r="D31" i="1"/>
  <c r="D23" i="1"/>
  <c r="D32" i="1"/>
  <c r="D26" i="1"/>
  <c r="D24" i="1"/>
  <c r="D25" i="1"/>
  <c r="D21" i="1"/>
  <c r="D27" i="1"/>
  <c r="D30" i="1"/>
  <c r="C21" i="1"/>
  <c r="C26" i="1"/>
  <c r="C27" i="1"/>
  <c r="C29" i="1"/>
  <c r="C30" i="1"/>
  <c r="C33" i="1"/>
  <c r="C22" i="1"/>
  <c r="C31" i="1"/>
  <c r="C23" i="1"/>
  <c r="C32" i="1"/>
  <c r="C24" i="1"/>
  <c r="C25" i="1"/>
  <c r="D29" i="1"/>
  <c r="C20" i="1" l="1"/>
  <c r="B20" i="1"/>
  <c r="D20" i="1"/>
</calcChain>
</file>

<file path=xl/sharedStrings.xml><?xml version="1.0" encoding="utf-8"?>
<sst xmlns="http://schemas.openxmlformats.org/spreadsheetml/2006/main" count="47" uniqueCount="25">
  <si>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</si>
  <si>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</si>
  <si>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</si>
  <si>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</si>
  <si>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</si>
  <si>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</si>
  <si>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</si>
  <si>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</si>
  <si>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</si>
  <si>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</si>
  <si>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</si>
  <si>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</si>
  <si>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</si>
  <si>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</si>
  <si>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</si>
  <si>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</si>
  <si>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</si>
  <si>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</si>
  <si>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</si>
  <si>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</si>
  <si>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</si>
  <si>
    <t xml:space="preserve">ตารางที่ 2 จำนวนและร้อยละของประชากรอายุ 15 ปีขึ้นไป จำแนกตามระดับการศึกษาที่สำเร็จและเพศ </t>
  </si>
  <si>
    <t>กรกฎาคม 2559</t>
  </si>
  <si>
    <t>..</t>
  </si>
  <si>
    <t>หมายเหตุ: .. มีค่าน้อยกว่า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</si>
</sst>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center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87" fontId="3" fillId="0" borderId="0" xfId="0" applyNumberFormat="1" applyFont="1" applyBorder="1" applyAlignment="1">
      <alignment horizontal="right" vertical="center"/>
    </xf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zoomScaleSheetLayoutView="91" workbookViewId="0">
      <selection activeCell="H34" sqref="H34"/>
    </sheetView>
  </sheetViews>
  <sheetFormatPr defaultRowHeight="21.75" customHeight="1" x14ac:dyDescent="0.2"/>
  <cols>
    <col min="1" max="1" width="27.375" style="4" customWidth="1"/>
    <col min="2" max="2" width="15.5" style="4" customWidth="1"/>
    <col min="3" max="3" width="17.25" style="4" customWidth="1"/>
    <col min="4" max="4" width="16.75" style="4" customWidth="1"/>
    <col min="5" max="16384" width="9" style="4"/>
  </cols>
  <sheetData>
    <row r="1" spans="1:5" ht="21.75" customHeight="1" x14ac:dyDescent="0.2">
      <c r="A1" s="2" t="s">
        <v>21</v>
      </c>
      <c r="B1" s="2"/>
      <c r="C1" s="2"/>
      <c r="D1" s="1"/>
    </row>
    <row r="2" spans="1:5" ht="21.75" customHeight="1" x14ac:dyDescent="0.2">
      <c r="A2" s="16" t="s">
        <v>22</v>
      </c>
      <c r="B2" s="2"/>
      <c r="C2" s="2"/>
      <c r="D2" s="1"/>
    </row>
    <row r="3" spans="1:5" ht="21.75" customHeight="1" x14ac:dyDescent="0.2">
      <c r="A3" s="3" t="s">
        <v>7</v>
      </c>
      <c r="B3" s="5" t="s">
        <v>0</v>
      </c>
      <c r="C3" s="5" t="s">
        <v>1</v>
      </c>
      <c r="D3" s="5" t="s">
        <v>2</v>
      </c>
    </row>
    <row r="4" spans="1:5" ht="21.75" customHeight="1" x14ac:dyDescent="0.2">
      <c r="A4" s="12"/>
      <c r="B4" s="21" t="s">
        <v>3</v>
      </c>
      <c r="C4" s="21"/>
      <c r="D4" s="21"/>
    </row>
    <row r="5" spans="1:5" ht="21.75" customHeight="1" x14ac:dyDescent="0.3">
      <c r="A5" s="12" t="s">
        <v>5</v>
      </c>
      <c r="B5" s="19">
        <f>SUM(B6,B7,B8,B9,B10,B14,B18)</f>
        <v>367802</v>
      </c>
      <c r="C5" s="19">
        <f>SUM(C6,C7,C8,C9,C10,C14,C18)</f>
        <v>175641.99000000002</v>
      </c>
      <c r="D5" s="19">
        <f>SUM(D6,D7,D8,D9,D10,D14,D18)</f>
        <v>192159.99999999997</v>
      </c>
      <c r="E5" s="11"/>
    </row>
    <row r="6" spans="1:5" ht="21.75" customHeight="1" x14ac:dyDescent="0.3">
      <c r="A6" s="6" t="s">
        <v>8</v>
      </c>
      <c r="B6" s="17">
        <v>6191.39</v>
      </c>
      <c r="C6" s="17">
        <v>1666.63</v>
      </c>
      <c r="D6" s="17">
        <v>4524.76</v>
      </c>
      <c r="E6" s="11"/>
    </row>
    <row r="7" spans="1:5" ht="21.75" customHeight="1" x14ac:dyDescent="0.3">
      <c r="A7" s="7" t="s">
        <v>9</v>
      </c>
      <c r="B7" s="17">
        <v>121500.66</v>
      </c>
      <c r="C7" s="17">
        <v>51702.58</v>
      </c>
      <c r="D7" s="17">
        <v>69798.080000000002</v>
      </c>
      <c r="E7" s="11"/>
    </row>
    <row r="8" spans="1:5" ht="21.75" customHeight="1" x14ac:dyDescent="0.3">
      <c r="A8" s="6" t="s">
        <v>6</v>
      </c>
      <c r="B8" s="17">
        <v>102516.15</v>
      </c>
      <c r="C8" s="17">
        <v>51512.99</v>
      </c>
      <c r="D8" s="17">
        <v>51003.17</v>
      </c>
      <c r="E8" s="11"/>
    </row>
    <row r="9" spans="1:5" ht="21.75" customHeight="1" x14ac:dyDescent="0.3">
      <c r="A9" s="8" t="s">
        <v>10</v>
      </c>
      <c r="B9" s="17">
        <v>63705.279999999999</v>
      </c>
      <c r="C9" s="17">
        <v>33804.71</v>
      </c>
      <c r="D9" s="17">
        <v>29900.57</v>
      </c>
      <c r="E9" s="11"/>
    </row>
    <row r="10" spans="1:5" ht="21.75" customHeight="1" x14ac:dyDescent="0.3">
      <c r="A10" s="8" t="s">
        <v>11</v>
      </c>
      <c r="B10" s="18">
        <f>SUM(B11:B13)</f>
        <v>37806.46</v>
      </c>
      <c r="C10" s="18">
        <f>SUM(C11:C13)</f>
        <v>18531.060000000001</v>
      </c>
      <c r="D10" s="18">
        <f>SUM(D11:D13)</f>
        <v>19275.39</v>
      </c>
      <c r="E10" s="11"/>
    </row>
    <row r="11" spans="1:5" ht="21.75" customHeight="1" x14ac:dyDescent="0.3">
      <c r="A11" s="8" t="s">
        <v>13</v>
      </c>
      <c r="B11" s="17">
        <v>31541.74</v>
      </c>
      <c r="C11" s="17">
        <v>14960.78</v>
      </c>
      <c r="D11" s="17">
        <v>16580.95</v>
      </c>
      <c r="E11" s="11"/>
    </row>
    <row r="12" spans="1:5" ht="21.75" customHeight="1" x14ac:dyDescent="0.3">
      <c r="A12" s="8" t="s">
        <v>14</v>
      </c>
      <c r="B12" s="17">
        <v>6264.72</v>
      </c>
      <c r="C12" s="17">
        <v>3570.28</v>
      </c>
      <c r="D12" s="17">
        <v>2694.44</v>
      </c>
      <c r="E12" s="11"/>
    </row>
    <row r="13" spans="1:5" ht="21.75" customHeight="1" x14ac:dyDescent="0.3">
      <c r="A13" s="8" t="s">
        <v>15</v>
      </c>
      <c r="B13" s="17" t="s">
        <v>17</v>
      </c>
      <c r="C13" s="17" t="s">
        <v>17</v>
      </c>
      <c r="D13" s="17" t="s">
        <v>17</v>
      </c>
      <c r="E13" s="11"/>
    </row>
    <row r="14" spans="1:5" ht="21.75" customHeight="1" x14ac:dyDescent="0.3">
      <c r="A14" s="8" t="s">
        <v>12</v>
      </c>
      <c r="B14" s="18">
        <f>SUM(B15:B17)</f>
        <v>35951.670000000006</v>
      </c>
      <c r="C14" s="18">
        <f>SUM(C15:C17)</f>
        <v>18293.63</v>
      </c>
      <c r="D14" s="18">
        <f>SUM(D15:D17)</f>
        <v>17658.03</v>
      </c>
      <c r="E14" s="11"/>
    </row>
    <row r="15" spans="1:5" ht="21.75" customHeight="1" x14ac:dyDescent="0.3">
      <c r="A15" s="8" t="s">
        <v>18</v>
      </c>
      <c r="B15" s="17">
        <v>16140.33</v>
      </c>
      <c r="C15" s="17">
        <v>8450.84</v>
      </c>
      <c r="D15" s="17">
        <v>7689.48</v>
      </c>
      <c r="E15" s="11"/>
    </row>
    <row r="16" spans="1:5" ht="21.75" customHeight="1" x14ac:dyDescent="0.3">
      <c r="A16" s="8" t="s">
        <v>16</v>
      </c>
      <c r="B16" s="17">
        <v>12223.04</v>
      </c>
      <c r="C16" s="17">
        <v>6834.65</v>
      </c>
      <c r="D16" s="17">
        <v>5388.39</v>
      </c>
      <c r="E16" s="11"/>
    </row>
    <row r="17" spans="1:5" ht="21.75" customHeight="1" x14ac:dyDescent="0.3">
      <c r="A17" s="8" t="s">
        <v>15</v>
      </c>
      <c r="B17" s="17">
        <v>7588.3</v>
      </c>
      <c r="C17" s="17">
        <v>3008.14</v>
      </c>
      <c r="D17" s="17">
        <v>4580.16</v>
      </c>
      <c r="E17" s="11"/>
    </row>
    <row r="18" spans="1:5" ht="21.75" customHeight="1" x14ac:dyDescent="0.3">
      <c r="A18" s="8" t="s">
        <v>19</v>
      </c>
      <c r="B18" s="17">
        <v>130.38999999999999</v>
      </c>
      <c r="C18" s="17">
        <v>130.38999999999999</v>
      </c>
      <c r="D18" s="17" t="s">
        <v>17</v>
      </c>
    </row>
    <row r="19" spans="1:5" ht="21.75" customHeight="1" x14ac:dyDescent="0.2">
      <c r="A19" s="8"/>
      <c r="B19" s="20" t="s">
        <v>4</v>
      </c>
      <c r="C19" s="20"/>
      <c r="D19" s="20"/>
    </row>
    <row r="20" spans="1:5" ht="21.75" customHeight="1" x14ac:dyDescent="0.2">
      <c r="A20" s="12" t="s">
        <v>5</v>
      </c>
      <c r="B20" s="13">
        <f>SUM(B21,B22,B23,B24,B25,B29,B33)</f>
        <v>99.964548860528211</v>
      </c>
      <c r="C20" s="13">
        <f>SUM(C21,C22,C23,C24,C25,C29,C33)</f>
        <v>100</v>
      </c>
      <c r="D20" s="13">
        <f>SUM(D21,D22,D23,D24,D25,D29,D33)</f>
        <v>100.00000000000001</v>
      </c>
    </row>
    <row r="21" spans="1:5" ht="21.75" customHeight="1" x14ac:dyDescent="0.2">
      <c r="A21" s="6" t="s">
        <v>8</v>
      </c>
      <c r="B21" s="14">
        <f>SUM(B6*100)/$B$5</f>
        <v>1.6833486495451357</v>
      </c>
      <c r="C21" s="14">
        <f>SUM(C6*100)/$C$5</f>
        <v>0.94887902374597322</v>
      </c>
      <c r="D21" s="14">
        <f>SUM(D6*100)/$D$5</f>
        <v>2.3546835970024982</v>
      </c>
    </row>
    <row r="22" spans="1:5" ht="21.75" customHeight="1" x14ac:dyDescent="0.2">
      <c r="A22" s="7" t="s">
        <v>9</v>
      </c>
      <c r="B22" s="14">
        <f t="shared" ref="B22:B32" si="0">SUM(B7*100)/$B$5</f>
        <v>33.034257562492861</v>
      </c>
      <c r="C22" s="14">
        <f t="shared" ref="C22:C33" si="1">SUM(C7*100)/$C$5</f>
        <v>29.436343780892027</v>
      </c>
      <c r="D22" s="14">
        <f t="shared" ref="D22:D32" si="2">SUM(D7*100)/$D$5</f>
        <v>36.322897585345551</v>
      </c>
    </row>
    <row r="23" spans="1:5" ht="21.75" customHeight="1" x14ac:dyDescent="0.2">
      <c r="A23" s="6" t="s">
        <v>6</v>
      </c>
      <c r="B23" s="14">
        <f t="shared" si="0"/>
        <v>27.8726461520057</v>
      </c>
      <c r="C23" s="14">
        <f t="shared" si="1"/>
        <v>29.328402621719324</v>
      </c>
      <c r="D23" s="14">
        <f t="shared" si="2"/>
        <v>26.542032681099087</v>
      </c>
    </row>
    <row r="24" spans="1:5" ht="21.75" customHeight="1" x14ac:dyDescent="0.2">
      <c r="A24" s="8" t="s">
        <v>10</v>
      </c>
      <c r="B24" s="14">
        <f t="shared" si="0"/>
        <v>17.320536593058222</v>
      </c>
      <c r="C24" s="14">
        <f t="shared" si="1"/>
        <v>19.246371553863629</v>
      </c>
      <c r="D24" s="14">
        <f t="shared" si="2"/>
        <v>15.560246669442133</v>
      </c>
    </row>
    <row r="25" spans="1:5" ht="21.75" customHeight="1" x14ac:dyDescent="0.2">
      <c r="A25" s="8" t="s">
        <v>11</v>
      </c>
      <c r="B25" s="14">
        <f t="shared" si="0"/>
        <v>10.279025127650202</v>
      </c>
      <c r="C25" s="14">
        <f t="shared" si="1"/>
        <v>10.550472583463669</v>
      </c>
      <c r="D25" s="14">
        <f t="shared" si="2"/>
        <v>10.030906536219819</v>
      </c>
    </row>
    <row r="26" spans="1:5" ht="21.75" customHeight="1" x14ac:dyDescent="0.2">
      <c r="A26" s="8" t="s">
        <v>13</v>
      </c>
      <c r="B26" s="14">
        <f t="shared" si="0"/>
        <v>8.5757391205050535</v>
      </c>
      <c r="C26" s="14">
        <f t="shared" si="1"/>
        <v>8.5177695834578042</v>
      </c>
      <c r="D26" s="14">
        <f t="shared" si="2"/>
        <v>8.6287208576186529</v>
      </c>
    </row>
    <row r="27" spans="1:5" ht="21.75" customHeight="1" x14ac:dyDescent="0.2">
      <c r="A27" s="8" t="s">
        <v>14</v>
      </c>
      <c r="B27" s="14">
        <f t="shared" si="0"/>
        <v>1.7032860071451488</v>
      </c>
      <c r="C27" s="14">
        <f t="shared" si="1"/>
        <v>2.0327030000058639</v>
      </c>
      <c r="D27" s="14">
        <f t="shared" si="2"/>
        <v>1.4021856786011659</v>
      </c>
    </row>
    <row r="28" spans="1:5" ht="21.75" customHeight="1" x14ac:dyDescent="0.2">
      <c r="A28" s="8" t="s">
        <v>15</v>
      </c>
      <c r="B28" s="14" t="s">
        <v>17</v>
      </c>
      <c r="C28" s="14" t="s">
        <v>17</v>
      </c>
      <c r="D28" s="14" t="s">
        <v>17</v>
      </c>
    </row>
    <row r="29" spans="1:5" ht="21.75" customHeight="1" x14ac:dyDescent="0.2">
      <c r="A29" s="8" t="s">
        <v>12</v>
      </c>
      <c r="B29" s="14">
        <f t="shared" si="0"/>
        <v>9.7747347757760981</v>
      </c>
      <c r="C29" s="14">
        <f t="shared" si="1"/>
        <v>10.415294201574463</v>
      </c>
      <c r="D29" s="14">
        <f t="shared" si="2"/>
        <v>9.1892329308909257</v>
      </c>
    </row>
    <row r="30" spans="1:5" ht="21.75" customHeight="1" x14ac:dyDescent="0.2">
      <c r="A30" s="8" t="s">
        <v>18</v>
      </c>
      <c r="B30" s="14">
        <f t="shared" si="0"/>
        <v>4.3883203462732663</v>
      </c>
      <c r="C30" s="14">
        <f t="shared" si="1"/>
        <v>4.8114007362362488</v>
      </c>
      <c r="D30" s="14">
        <f t="shared" si="2"/>
        <v>4.0016028309741891</v>
      </c>
    </row>
    <row r="31" spans="1:5" ht="21.75" customHeight="1" x14ac:dyDescent="0.2">
      <c r="A31" s="8" t="s">
        <v>16</v>
      </c>
      <c r="B31" s="14">
        <f t="shared" si="0"/>
        <v>3.3232663226409862</v>
      </c>
      <c r="C31" s="14">
        <f t="shared" si="1"/>
        <v>3.8912392190500684</v>
      </c>
      <c r="D31" s="14">
        <f t="shared" si="2"/>
        <v>2.8041163613655291</v>
      </c>
    </row>
    <row r="32" spans="1:5" ht="21.75" customHeight="1" x14ac:dyDescent="0.2">
      <c r="A32" s="8" t="s">
        <v>15</v>
      </c>
      <c r="B32" s="14">
        <f t="shared" si="0"/>
        <v>2.0631481068618442</v>
      </c>
      <c r="C32" s="14">
        <f t="shared" si="1"/>
        <v>1.7126542462881453</v>
      </c>
      <c r="D32" s="14">
        <f t="shared" si="2"/>
        <v>2.3835137385512075</v>
      </c>
    </row>
    <row r="33" spans="1:4" ht="21.75" customHeight="1" x14ac:dyDescent="0.2">
      <c r="A33" s="9" t="s">
        <v>19</v>
      </c>
      <c r="B33" s="15" t="s">
        <v>23</v>
      </c>
      <c r="C33" s="15">
        <f t="shared" si="1"/>
        <v>7.4236234740906751E-2</v>
      </c>
      <c r="D33" s="15" t="s">
        <v>17</v>
      </c>
    </row>
    <row r="34" spans="1:4" ht="21.75" customHeight="1" x14ac:dyDescent="0.2">
      <c r="A34" s="8" t="s">
        <v>24</v>
      </c>
      <c r="B34" s="22"/>
      <c r="C34" s="22"/>
      <c r="D34" s="22"/>
    </row>
    <row r="35" spans="1:4" ht="21.75" customHeight="1" x14ac:dyDescent="0.3">
      <c r="A35" s="10" t="s">
        <v>20</v>
      </c>
    </row>
  </sheetData>
  <mergeCells count="2">
    <mergeCell ref="B19:D19"/>
    <mergeCell ref="B4:D4"/>
  </mergeCells>
  <pageMargins left="0.98425196850393704" right="0.78740157480314965" top="0.59055118110236227" bottom="0.39370078740157483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ตาราง 2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2016-05-11T07:27:56Z</cp:lastPrinted>
  <dcterms:created xsi:type="dcterms:W3CDTF">2012-12-19T02:22:22Z</dcterms:created>
  <dcterms:modified xsi:type="dcterms:W3CDTF">2017-04-07T01:13:50Z</dcterms:modified>
</cp:coreProperties>
</file>