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8.2" sheetId="1" r:id="rId1"/>
  </sheets>
  <definedNames>
    <definedName name="_xlnm.Print_Area" localSheetId="0">'T-18.2'!$A$1:$T$29</definedName>
  </definedNames>
  <calcPr calcId="125725" iterate="1" iterateCount="1000" calcOnSave="0"/>
</workbook>
</file>

<file path=xl/calcChain.xml><?xml version="1.0" encoding="utf-8"?>
<calcChain xmlns="http://schemas.openxmlformats.org/spreadsheetml/2006/main">
  <c r="K19" i="1"/>
  <c r="F19"/>
  <c r="K18"/>
  <c r="F18"/>
  <c r="K17"/>
  <c r="F17"/>
  <c r="K16"/>
  <c r="F16"/>
  <c r="K15"/>
  <c r="F15"/>
  <c r="K14"/>
  <c r="F14"/>
  <c r="K13"/>
  <c r="F13"/>
  <c r="K12"/>
  <c r="F12"/>
  <c r="K11"/>
  <c r="F11"/>
  <c r="K10"/>
  <c r="F10"/>
</calcChain>
</file>

<file path=xl/sharedStrings.xml><?xml version="1.0" encoding="utf-8"?>
<sst xmlns="http://schemas.openxmlformats.org/spreadsheetml/2006/main" count="70" uniqueCount="51">
  <si>
    <t xml:space="preserve">ตาราง   </t>
  </si>
  <si>
    <t>เงินรับฝาก และเงินให้สินเชื่อของธนาคารพาณิชย์ พ.ศ. 2550 - 2559</t>
  </si>
  <si>
    <t>Table</t>
  </si>
  <si>
    <t>Deposits and Credits of Commercial Bank: 2007 - 2016</t>
  </si>
  <si>
    <t>(พันบาท  Thousand Baht)</t>
  </si>
  <si>
    <t>จำนวน</t>
  </si>
  <si>
    <t>เงินฝาก  Deposits</t>
  </si>
  <si>
    <t>สินเชื่อ Credits</t>
  </si>
  <si>
    <t>ปี</t>
  </si>
  <si>
    <t>สำนักงาน</t>
  </si>
  <si>
    <t>จ่ายคืนเมื่อ</t>
  </si>
  <si>
    <t>ออมทรัพย์</t>
  </si>
  <si>
    <t>ประจำ</t>
  </si>
  <si>
    <t>Year</t>
  </si>
  <si>
    <t xml:space="preserve">Number of </t>
  </si>
  <si>
    <t>รวม</t>
  </si>
  <si>
    <t>ทวงถาม</t>
  </si>
  <si>
    <t>Saving</t>
  </si>
  <si>
    <t>Time</t>
  </si>
  <si>
    <t>เงินฝากอื่น ๆ</t>
  </si>
  <si>
    <t>เงินเบิกเกินบัญชี</t>
  </si>
  <si>
    <t>เงินให้กู้ยืม</t>
  </si>
  <si>
    <t>ตั๋วเงิน</t>
  </si>
  <si>
    <t>อื่น ๆ</t>
  </si>
  <si>
    <t>branch</t>
  </si>
  <si>
    <t>Total</t>
  </si>
  <si>
    <t>Demand deposit</t>
  </si>
  <si>
    <t xml:space="preserve"> deposit</t>
  </si>
  <si>
    <t>Others</t>
  </si>
  <si>
    <t>Overdraft</t>
  </si>
  <si>
    <t>Loan</t>
  </si>
  <si>
    <t>Bills</t>
  </si>
  <si>
    <t>(</t>
  </si>
  <si>
    <t>2550 (2007)</t>
  </si>
  <si>
    <t>-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</si>
  <si>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</si>
  <si>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</si>
  <si>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</si>
  <si>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</si>
  <si>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</si>
  <si>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</si>
  <si>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</si>
  <si>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</si>
  <si>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</si>
  <si>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>22,689</t>
  </si>
  <si>
    <t>6,425</t>
  </si>
  <si>
    <t>7,496</t>
  </si>
  <si>
    <t>22,583</t>
  </si>
  <si>
    <t>17,427</t>
  </si>
  <si>
    <t xml:space="preserve">     ที่มา:   ธนาคารแห่งประเทศไทย</t>
  </si>
  <si>
    <t xml:space="preserve"> Source:   Bank of Thailand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</si>
</sst>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/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/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0" xfId="0" applyFont="1"/>
    <xf numFmtId="0" fontId="3" fillId="0" borderId="8" xfId="0" applyFont="1" applyBorder="1"/>
    <xf numFmtId="0" fontId="3" fillId="0" borderId="9" xfId="0" applyFont="1" applyBorder="1"/>
    <xf numFmtId="0" fontId="3" fillId="0" borderId="7" xfId="0" applyFont="1" applyBorder="1"/>
    <xf numFmtId="0" fontId="3" fillId="0" borderId="0" xfId="0" applyFont="1" applyBorder="1"/>
    <xf numFmtId="0" fontId="5" fillId="0" borderId="8" xfId="0" applyFont="1" applyBorder="1" applyAlignment="1">
      <alignment horizontal="right" indent="1"/>
    </xf>
    <xf numFmtId="3" fontId="5" fillId="0" borderId="8" xfId="0" applyNumberFormat="1" applyFont="1" applyBorder="1" applyAlignment="1">
      <alignment horizontal="right" indent="1"/>
    </xf>
    <xf numFmtId="3" fontId="5" fillId="0" borderId="0" xfId="0" applyNumberFormat="1" applyFont="1" applyAlignment="1">
      <alignment horizontal="right" indent="1"/>
    </xf>
    <xf numFmtId="3" fontId="5" fillId="0" borderId="9" xfId="0" applyNumberFormat="1" applyFont="1" applyBorder="1" applyAlignment="1">
      <alignment horizontal="right" indent="1"/>
    </xf>
    <xf numFmtId="0" fontId="5" fillId="0" borderId="7" xfId="0" applyFont="1" applyBorder="1" applyAlignment="1">
      <alignment horizontal="right" indent="1"/>
    </xf>
    <xf numFmtId="3" fontId="5" fillId="0" borderId="0" xfId="0" applyNumberFormat="1" applyFont="1" applyBorder="1" applyAlignment="1">
      <alignment horizontal="right" indent="1"/>
    </xf>
    <xf numFmtId="0" fontId="3" fillId="0" borderId="0" xfId="0" applyFont="1" applyBorder="1" applyAlignment="1">
      <alignment horizontal="right" indent="1"/>
    </xf>
    <xf numFmtId="0" fontId="3" fillId="0" borderId="9" xfId="0" applyFont="1" applyBorder="1" applyAlignment="1">
      <alignment horizontal="right" indent="1"/>
    </xf>
    <xf numFmtId="49" fontId="5" fillId="0" borderId="8" xfId="1" applyNumberFormat="1" applyFont="1" applyBorder="1" applyAlignment="1">
      <alignment horizontal="right" vertical="center" indent="1"/>
    </xf>
    <xf numFmtId="49" fontId="5" fillId="0" borderId="9" xfId="1" applyNumberFormat="1" applyFont="1" applyBorder="1" applyAlignment="1">
      <alignment horizontal="right" vertical="center" indent="1"/>
    </xf>
    <xf numFmtId="49" fontId="5" fillId="0" borderId="7" xfId="1" applyNumberFormat="1" applyFont="1" applyBorder="1" applyAlignment="1">
      <alignment horizontal="right" vertical="center" indent="1"/>
    </xf>
    <xf numFmtId="49" fontId="5" fillId="0" borderId="0" xfId="1" applyNumberFormat="1" applyFont="1" applyAlignment="1">
      <alignment horizontal="right" vertical="center" indent="1"/>
    </xf>
    <xf numFmtId="0" fontId="3" fillId="0" borderId="11" xfId="0" applyFont="1" applyBorder="1"/>
    <xf numFmtId="0" fontId="5" fillId="0" borderId="13" xfId="0" applyFont="1" applyBorder="1" applyAlignment="1">
      <alignment horizontal="right" indent="1"/>
    </xf>
    <xf numFmtId="2" fontId="5" fillId="0" borderId="13" xfId="0" applyNumberFormat="1" applyFont="1" applyBorder="1" applyAlignment="1">
      <alignment horizontal="right" indent="1"/>
    </xf>
    <xf numFmtId="2" fontId="5" fillId="0" borderId="11" xfId="0" applyNumberFormat="1" applyFont="1" applyBorder="1" applyAlignment="1">
      <alignment horizontal="right" indent="1"/>
    </xf>
    <xf numFmtId="2" fontId="5" fillId="0" borderId="14" xfId="0" applyNumberFormat="1" applyFont="1" applyBorder="1" applyAlignment="1">
      <alignment horizontal="right" indent="1"/>
    </xf>
    <xf numFmtId="2" fontId="5" fillId="0" borderId="12" xfId="0" applyNumberFormat="1" applyFont="1" applyBorder="1" applyAlignment="1">
      <alignment horizontal="right" indent="1"/>
    </xf>
    <xf numFmtId="0" fontId="3" fillId="0" borderId="11" xfId="0" applyFont="1" applyBorder="1" applyAlignment="1">
      <alignment horizontal="right" indent="1"/>
    </xf>
    <xf numFmtId="0" fontId="3" fillId="0" borderId="14" xfId="0" applyFont="1" applyBorder="1" applyAlignment="1">
      <alignment horizontal="right" inden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R29"/>
  <sheetViews>
    <sheetView showGridLines="0" tabSelected="1" topLeftCell="A4" workbookViewId="0">
      <selection activeCell="I16" sqref="I16"/>
    </sheetView>
  </sheetViews>
  <sheetFormatPr defaultRowHeight="18.75"/>
  <cols>
    <col min="1" max="1" width="1.7109375" style="38" customWidth="1"/>
    <col min="2" max="2" width="6" style="38" customWidth="1"/>
    <col min="3" max="3" width="5.28515625" style="38" customWidth="1"/>
    <col min="4" max="4" width="2.5703125" style="38" customWidth="1"/>
    <col min="5" max="5" width="9.7109375" style="38" customWidth="1"/>
    <col min="6" max="6" width="11" style="38" customWidth="1"/>
    <col min="7" max="7" width="13.42578125" style="38" customWidth="1"/>
    <col min="8" max="10" width="11.7109375" style="38" customWidth="1"/>
    <col min="11" max="11" width="10.85546875" style="38" customWidth="1"/>
    <col min="12" max="12" width="9.28515625" style="38" customWidth="1"/>
    <col min="13" max="13" width="3.28515625" style="38" customWidth="1"/>
    <col min="14" max="14" width="10.42578125" style="38" customWidth="1"/>
    <col min="15" max="15" width="1.42578125" style="38" customWidth="1"/>
    <col min="16" max="16" width="10.140625" style="38" customWidth="1"/>
    <col min="17" max="17" width="1.42578125" style="38" customWidth="1"/>
    <col min="18" max="18" width="10.85546875" style="38" customWidth="1"/>
    <col min="19" max="19" width="2.28515625" style="38" customWidth="1"/>
    <col min="20" max="20" width="5.28515625" style="38" customWidth="1"/>
    <col min="21" max="16384" width="9.140625" style="38"/>
  </cols>
  <sheetData>
    <row r="1" spans="1:18" s="1" customFormat="1" ht="21" customHeight="1">
      <c r="B1" s="2" t="s">
        <v>0</v>
      </c>
      <c r="C1" s="3">
        <v>18.2</v>
      </c>
      <c r="D1" s="2" t="s">
        <v>1</v>
      </c>
    </row>
    <row r="2" spans="1:18" s="4" customFormat="1" ht="21" customHeight="1">
      <c r="B2" s="1" t="s">
        <v>2</v>
      </c>
      <c r="C2" s="3">
        <v>18.2</v>
      </c>
      <c r="D2" s="5" t="s">
        <v>3</v>
      </c>
      <c r="K2" s="6"/>
      <c r="L2" s="6"/>
      <c r="M2" s="6"/>
      <c r="N2" s="6"/>
      <c r="O2" s="6"/>
      <c r="P2" s="7"/>
      <c r="Q2" s="7"/>
      <c r="R2" s="8"/>
    </row>
    <row r="3" spans="1:18" s="4" customFormat="1" ht="21" customHeight="1">
      <c r="B3" s="9"/>
      <c r="C3" s="3"/>
      <c r="D3" s="9"/>
      <c r="K3" s="7"/>
      <c r="L3" s="7"/>
      <c r="M3" s="7"/>
      <c r="N3" s="7"/>
      <c r="O3" s="7"/>
      <c r="P3" s="7"/>
      <c r="Q3" s="7"/>
      <c r="R3" s="10" t="s">
        <v>4</v>
      </c>
    </row>
    <row r="4" spans="1:18" s="4" customFormat="1" ht="3" customHeight="1">
      <c r="B4" s="9"/>
      <c r="C4" s="3"/>
      <c r="D4" s="9"/>
      <c r="R4" s="10"/>
    </row>
    <row r="5" spans="1:18" s="18" customFormat="1" ht="24" customHeight="1">
      <c r="A5" s="11"/>
      <c r="B5" s="12"/>
      <c r="C5" s="12"/>
      <c r="D5" s="13"/>
      <c r="E5" s="14" t="s">
        <v>5</v>
      </c>
      <c r="F5" s="15" t="s">
        <v>6</v>
      </c>
      <c r="G5" s="15"/>
      <c r="H5" s="15"/>
      <c r="I5" s="15"/>
      <c r="J5" s="15"/>
      <c r="K5" s="16" t="s">
        <v>7</v>
      </c>
      <c r="L5" s="17"/>
      <c r="M5" s="17"/>
      <c r="N5" s="17"/>
      <c r="O5" s="17"/>
      <c r="P5" s="17"/>
      <c r="Q5" s="17"/>
      <c r="R5" s="17"/>
    </row>
    <row r="6" spans="1:18" s="18" customFormat="1" ht="24" customHeight="1">
      <c r="A6" s="19" t="s">
        <v>8</v>
      </c>
      <c r="B6" s="19"/>
      <c r="C6" s="19"/>
      <c r="D6" s="20"/>
      <c r="E6" s="21" t="s">
        <v>9</v>
      </c>
      <c r="F6" s="21"/>
      <c r="G6" s="21" t="s">
        <v>10</v>
      </c>
      <c r="H6" s="21" t="s">
        <v>11</v>
      </c>
      <c r="I6" s="22" t="s">
        <v>12</v>
      </c>
      <c r="J6" s="23"/>
      <c r="K6" s="24"/>
      <c r="L6" s="25"/>
      <c r="M6" s="26"/>
      <c r="N6" s="27"/>
      <c r="O6" s="28"/>
      <c r="P6" s="24"/>
      <c r="Q6" s="24"/>
      <c r="R6" s="27"/>
    </row>
    <row r="7" spans="1:18" s="18" customFormat="1" ht="24" customHeight="1">
      <c r="A7" s="19" t="s">
        <v>13</v>
      </c>
      <c r="B7" s="19"/>
      <c r="C7" s="19"/>
      <c r="D7" s="20"/>
      <c r="E7" s="21" t="s">
        <v>14</v>
      </c>
      <c r="F7" s="21" t="s">
        <v>15</v>
      </c>
      <c r="G7" s="21" t="s">
        <v>16</v>
      </c>
      <c r="H7" s="21" t="s">
        <v>17</v>
      </c>
      <c r="I7" s="21" t="s">
        <v>18</v>
      </c>
      <c r="J7" s="21" t="s">
        <v>19</v>
      </c>
      <c r="K7" s="24" t="s">
        <v>15</v>
      </c>
      <c r="L7" s="25" t="s">
        <v>20</v>
      </c>
      <c r="M7" s="26"/>
      <c r="N7" s="25" t="s">
        <v>21</v>
      </c>
      <c r="O7" s="26"/>
      <c r="P7" s="29" t="s">
        <v>22</v>
      </c>
      <c r="Q7" s="24"/>
      <c r="R7" s="29" t="s">
        <v>23</v>
      </c>
    </row>
    <row r="8" spans="1:18" s="18" customFormat="1" ht="22.5" customHeight="1">
      <c r="A8" s="30"/>
      <c r="B8" s="31"/>
      <c r="C8" s="31"/>
      <c r="D8" s="32"/>
      <c r="E8" s="33" t="s">
        <v>24</v>
      </c>
      <c r="F8" s="33" t="s">
        <v>25</v>
      </c>
      <c r="G8" s="33" t="s">
        <v>26</v>
      </c>
      <c r="H8" s="33" t="s">
        <v>27</v>
      </c>
      <c r="I8" s="33" t="s">
        <v>27</v>
      </c>
      <c r="J8" s="33" t="s">
        <v>28</v>
      </c>
      <c r="K8" s="34" t="s">
        <v>25</v>
      </c>
      <c r="L8" s="35" t="s">
        <v>29</v>
      </c>
      <c r="M8" s="36"/>
      <c r="N8" s="35" t="s">
        <v>30</v>
      </c>
      <c r="O8" s="36"/>
      <c r="P8" s="37" t="s">
        <v>31</v>
      </c>
      <c r="Q8" s="34"/>
      <c r="R8" s="37" t="s">
        <v>28</v>
      </c>
    </row>
    <row r="9" spans="1:18" ht="3" customHeight="1">
      <c r="A9" s="38" t="s">
        <v>32</v>
      </c>
      <c r="E9" s="39"/>
      <c r="F9" s="39"/>
      <c r="G9" s="39"/>
      <c r="H9" s="39"/>
      <c r="I9" s="39"/>
      <c r="J9" s="39"/>
      <c r="L9" s="40"/>
      <c r="M9" s="41"/>
      <c r="N9" s="40"/>
      <c r="O9" s="41"/>
      <c r="P9" s="42"/>
      <c r="Q9" s="42"/>
      <c r="R9" s="40"/>
    </row>
    <row r="10" spans="1:18" ht="25.5" customHeight="1">
      <c r="B10" s="38" t="s">
        <v>33</v>
      </c>
      <c r="E10" s="43">
        <v>29</v>
      </c>
      <c r="F10" s="44">
        <f t="shared" ref="F10:F16" si="0">G10+H10+I10</f>
        <v>14696</v>
      </c>
      <c r="G10" s="43">
        <v>505</v>
      </c>
      <c r="H10" s="44">
        <v>7782</v>
      </c>
      <c r="I10" s="44">
        <v>6409</v>
      </c>
      <c r="J10" s="43" t="s">
        <v>34</v>
      </c>
      <c r="K10" s="45">
        <f>L10+N10+P10</f>
        <v>19158</v>
      </c>
      <c r="L10" s="46">
        <v>4438</v>
      </c>
      <c r="M10" s="47"/>
      <c r="N10" s="46">
        <v>6619</v>
      </c>
      <c r="O10" s="47"/>
      <c r="P10" s="48">
        <v>8101</v>
      </c>
      <c r="Q10" s="49"/>
      <c r="R10" s="50" t="s">
        <v>34</v>
      </c>
    </row>
    <row r="11" spans="1:18" ht="19.5" customHeight="1">
      <c r="B11" s="38" t="s">
        <v>35</v>
      </c>
      <c r="E11" s="43">
        <v>31</v>
      </c>
      <c r="F11" s="44">
        <f t="shared" si="0"/>
        <v>15789</v>
      </c>
      <c r="G11" s="43">
        <v>529</v>
      </c>
      <c r="H11" s="44">
        <v>8132</v>
      </c>
      <c r="I11" s="44">
        <v>7128</v>
      </c>
      <c r="J11" s="43" t="s">
        <v>34</v>
      </c>
      <c r="K11" s="45">
        <f>L11+N11+P11</f>
        <v>19078</v>
      </c>
      <c r="L11" s="46">
        <v>4482</v>
      </c>
      <c r="M11" s="47"/>
      <c r="N11" s="46">
        <v>7657</v>
      </c>
      <c r="O11" s="47"/>
      <c r="P11" s="48">
        <v>6939</v>
      </c>
      <c r="Q11" s="49"/>
      <c r="R11" s="50" t="s">
        <v>34</v>
      </c>
    </row>
    <row r="12" spans="1:18" ht="19.5" customHeight="1">
      <c r="B12" s="38" t="s">
        <v>36</v>
      </c>
      <c r="E12" s="43">
        <v>32</v>
      </c>
      <c r="F12" s="44">
        <f t="shared" si="0"/>
        <v>17940</v>
      </c>
      <c r="G12" s="43">
        <v>884</v>
      </c>
      <c r="H12" s="44">
        <v>11249</v>
      </c>
      <c r="I12" s="44">
        <v>5807</v>
      </c>
      <c r="J12" s="43" t="s">
        <v>34</v>
      </c>
      <c r="K12" s="45">
        <f>L12+N12+P12</f>
        <v>22002</v>
      </c>
      <c r="L12" s="46">
        <v>4399</v>
      </c>
      <c r="M12" s="47"/>
      <c r="N12" s="46">
        <v>9299</v>
      </c>
      <c r="O12" s="47"/>
      <c r="P12" s="48">
        <v>8304</v>
      </c>
      <c r="Q12" s="49"/>
      <c r="R12" s="50" t="s">
        <v>34</v>
      </c>
    </row>
    <row r="13" spans="1:18" ht="19.5" customHeight="1">
      <c r="B13" s="38" t="s">
        <v>37</v>
      </c>
      <c r="E13" s="43">
        <v>32</v>
      </c>
      <c r="F13" s="44">
        <f t="shared" si="0"/>
        <v>19181</v>
      </c>
      <c r="G13" s="43">
        <v>761</v>
      </c>
      <c r="H13" s="44">
        <v>12412</v>
      </c>
      <c r="I13" s="44">
        <v>6008</v>
      </c>
      <c r="J13" s="43" t="s">
        <v>34</v>
      </c>
      <c r="K13" s="45">
        <f>L13+N13+P13+R13</f>
        <v>24480</v>
      </c>
      <c r="L13" s="46">
        <v>4532</v>
      </c>
      <c r="M13" s="47"/>
      <c r="N13" s="46">
        <v>10217</v>
      </c>
      <c r="O13" s="47"/>
      <c r="P13" s="48">
        <v>9695</v>
      </c>
      <c r="Q13" s="49"/>
      <c r="R13" s="50">
        <v>36</v>
      </c>
    </row>
    <row r="14" spans="1:18" ht="19.5" customHeight="1">
      <c r="B14" s="38" t="s">
        <v>38</v>
      </c>
      <c r="E14" s="43">
        <v>33</v>
      </c>
      <c r="F14" s="44">
        <f t="shared" si="0"/>
        <v>20779</v>
      </c>
      <c r="G14" s="43">
        <v>745</v>
      </c>
      <c r="H14" s="44">
        <v>13075</v>
      </c>
      <c r="I14" s="44">
        <v>6959</v>
      </c>
      <c r="J14" s="43" t="s">
        <v>34</v>
      </c>
      <c r="K14" s="45">
        <f t="shared" ref="K14:K19" si="1">L14+N14+P14</f>
        <v>27503</v>
      </c>
      <c r="L14" s="46">
        <v>5212</v>
      </c>
      <c r="M14" s="47"/>
      <c r="N14" s="46">
        <v>11484</v>
      </c>
      <c r="O14" s="47"/>
      <c r="P14" s="48">
        <v>10807</v>
      </c>
      <c r="Q14" s="49"/>
      <c r="R14" s="50" t="s">
        <v>34</v>
      </c>
    </row>
    <row r="15" spans="1:18" ht="19.5" customHeight="1">
      <c r="B15" s="38" t="s">
        <v>39</v>
      </c>
      <c r="E15" s="43">
        <v>33</v>
      </c>
      <c r="F15" s="44">
        <f t="shared" si="0"/>
        <v>25675</v>
      </c>
      <c r="G15" s="43">
        <v>904</v>
      </c>
      <c r="H15" s="44">
        <v>16566</v>
      </c>
      <c r="I15" s="44">
        <v>8205</v>
      </c>
      <c r="J15" s="43" t="s">
        <v>34</v>
      </c>
      <c r="K15" s="45">
        <f t="shared" si="1"/>
        <v>31970</v>
      </c>
      <c r="L15" s="46">
        <v>5799</v>
      </c>
      <c r="M15" s="47"/>
      <c r="N15" s="46">
        <v>13840</v>
      </c>
      <c r="O15" s="47"/>
      <c r="P15" s="48">
        <v>12331</v>
      </c>
      <c r="Q15" s="49"/>
      <c r="R15" s="50" t="s">
        <v>34</v>
      </c>
    </row>
    <row r="16" spans="1:18" ht="19.5" customHeight="1">
      <c r="B16" s="38" t="s">
        <v>40</v>
      </c>
      <c r="E16" s="43">
        <v>39</v>
      </c>
      <c r="F16" s="44">
        <f t="shared" si="0"/>
        <v>27828</v>
      </c>
      <c r="G16" s="44">
        <v>1292</v>
      </c>
      <c r="H16" s="44">
        <v>17467</v>
      </c>
      <c r="I16" s="44">
        <v>9069</v>
      </c>
      <c r="J16" s="43" t="s">
        <v>34</v>
      </c>
      <c r="K16" s="45">
        <f t="shared" si="1"/>
        <v>38433</v>
      </c>
      <c r="L16" s="46">
        <v>7263</v>
      </c>
      <c r="M16" s="47"/>
      <c r="N16" s="46">
        <v>16884</v>
      </c>
      <c r="O16" s="47"/>
      <c r="P16" s="48">
        <v>14286</v>
      </c>
      <c r="Q16" s="49"/>
      <c r="R16" s="50" t="s">
        <v>34</v>
      </c>
    </row>
    <row r="17" spans="1:18" ht="19.5" customHeight="1">
      <c r="B17" s="38" t="s">
        <v>41</v>
      </c>
      <c r="E17" s="43">
        <v>47</v>
      </c>
      <c r="F17" s="44">
        <f>G17+H17+I17+J17</f>
        <v>28096</v>
      </c>
      <c r="G17" s="44">
        <v>1106</v>
      </c>
      <c r="H17" s="44">
        <v>18666</v>
      </c>
      <c r="I17" s="44">
        <v>8098</v>
      </c>
      <c r="J17" s="43">
        <v>226</v>
      </c>
      <c r="K17" s="45">
        <f t="shared" si="1"/>
        <v>41566</v>
      </c>
      <c r="L17" s="46">
        <v>7656</v>
      </c>
      <c r="M17" s="47"/>
      <c r="N17" s="46">
        <v>18572</v>
      </c>
      <c r="O17" s="47"/>
      <c r="P17" s="48">
        <v>15338</v>
      </c>
      <c r="Q17" s="49"/>
      <c r="R17" s="50" t="s">
        <v>34</v>
      </c>
    </row>
    <row r="18" spans="1:18" ht="19.5" customHeight="1">
      <c r="B18" s="38" t="s">
        <v>42</v>
      </c>
      <c r="E18" s="43">
        <v>48</v>
      </c>
      <c r="F18" s="44">
        <f>G18+H18+I18+J18</f>
        <v>28210</v>
      </c>
      <c r="G18" s="44">
        <v>1113</v>
      </c>
      <c r="H18" s="44">
        <v>20489</v>
      </c>
      <c r="I18" s="44">
        <v>6597</v>
      </c>
      <c r="J18" s="43">
        <v>11</v>
      </c>
      <c r="K18" s="45">
        <f t="shared" si="1"/>
        <v>46449</v>
      </c>
      <c r="L18" s="46">
        <v>7280</v>
      </c>
      <c r="M18" s="47"/>
      <c r="N18" s="46">
        <v>20908</v>
      </c>
      <c r="O18" s="47"/>
      <c r="P18" s="48">
        <v>18261</v>
      </c>
      <c r="Q18" s="49"/>
      <c r="R18" s="50" t="s">
        <v>34</v>
      </c>
    </row>
    <row r="19" spans="1:18" ht="19.5" customHeight="1">
      <c r="A19" s="42"/>
      <c r="B19" s="42" t="s">
        <v>43</v>
      </c>
      <c r="C19" s="42"/>
      <c r="D19" s="42"/>
      <c r="E19" s="43">
        <v>48</v>
      </c>
      <c r="F19" s="44">
        <f>G19+H19+I19+J19</f>
        <v>29918</v>
      </c>
      <c r="G19" s="51">
        <v>802</v>
      </c>
      <c r="H19" s="51" t="s">
        <v>44</v>
      </c>
      <c r="I19" s="51" t="s">
        <v>45</v>
      </c>
      <c r="J19" s="51">
        <v>2</v>
      </c>
      <c r="K19" s="45">
        <f t="shared" si="1"/>
        <v>47506</v>
      </c>
      <c r="L19" s="52" t="s">
        <v>46</v>
      </c>
      <c r="M19" s="53"/>
      <c r="N19" s="52" t="s">
        <v>47</v>
      </c>
      <c r="O19" s="53"/>
      <c r="P19" s="54" t="s">
        <v>48</v>
      </c>
      <c r="Q19" s="49"/>
      <c r="R19" s="50" t="s">
        <v>34</v>
      </c>
    </row>
    <row r="20" spans="1:18" ht="21" customHeight="1">
      <c r="A20" s="55"/>
      <c r="B20" s="55"/>
      <c r="C20" s="55"/>
      <c r="D20" s="55"/>
      <c r="E20" s="56"/>
      <c r="F20" s="57"/>
      <c r="G20" s="57"/>
      <c r="H20" s="57"/>
      <c r="I20" s="57"/>
      <c r="J20" s="57"/>
      <c r="K20" s="58"/>
      <c r="L20" s="59"/>
      <c r="M20" s="60"/>
      <c r="N20" s="59"/>
      <c r="O20" s="60"/>
      <c r="P20" s="58"/>
      <c r="Q20" s="61"/>
      <c r="R20" s="62"/>
    </row>
    <row r="21" spans="1:18" ht="21" customHeight="1">
      <c r="A21" s="42"/>
      <c r="B21" s="18" t="s">
        <v>49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</row>
    <row r="22" spans="1:18" ht="21" customHeight="1">
      <c r="A22" s="42"/>
      <c r="B22" s="18" t="s">
        <v>50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</row>
    <row r="23" spans="1:18" ht="19.5" customHeight="1">
      <c r="A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</row>
    <row r="24" spans="1:18" ht="15" customHeight="1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</row>
    <row r="25" spans="1:18" ht="18.75" hidden="1" customHeight="1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</row>
    <row r="26" spans="1:18" ht="3" hidden="1" customHeight="1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</row>
    <row r="27" spans="1:18" ht="3" hidden="1" customHeight="1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</row>
    <row r="28" spans="1:18" s="18" customFormat="1" ht="7.5" hidden="1" customHeight="1"/>
    <row r="29" spans="1:18" s="18" customFormat="1" ht="4.5" customHeight="1"/>
  </sheetData>
  <mergeCells count="10">
    <mergeCell ref="L8:M8"/>
    <mergeCell ref="N8:O8"/>
    <mergeCell ref="K2:O2"/>
    <mergeCell ref="F5:J5"/>
    <mergeCell ref="K5:R5"/>
    <mergeCell ref="A6:D6"/>
    <mergeCell ref="L6:M6"/>
    <mergeCell ref="A7:D7"/>
    <mergeCell ref="L7:M7"/>
    <mergeCell ref="N7:O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T-18.2</vt:lpstr>
      <vt:lpstr>'T-18.2'!Print_Area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2017-09-25T03:30:08Z</dcterms:created>
  <dcterms:modified xsi:type="dcterms:W3CDTF">2017-09-25T03:30:14Z</dcterms:modified>
</cp:coreProperties>
</file>