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1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C5" i="1" l="1"/>
  <c r="D5" i="1"/>
  <c r="D30" i="1" l="1"/>
  <c r="D25" i="1"/>
  <c r="C22" i="1"/>
  <c r="D24" i="1"/>
  <c r="D32" i="1"/>
  <c r="D27" i="1"/>
  <c r="D23" i="1"/>
  <c r="D31" i="1"/>
  <c r="D26" i="1"/>
  <c r="D22" i="1"/>
  <c r="D29" i="1"/>
  <c r="B5" i="1"/>
  <c r="B25" i="1" s="1"/>
  <c r="D21" i="1"/>
  <c r="C31" i="1"/>
  <c r="C27" i="1"/>
  <c r="C23" i="1"/>
  <c r="C21" i="1"/>
  <c r="C29" i="1"/>
  <c r="C25" i="1"/>
  <c r="C32" i="1"/>
  <c r="C24" i="1"/>
  <c r="C30" i="1"/>
  <c r="C26" i="1"/>
  <c r="D20" i="1" l="1"/>
  <c r="B29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<sst xmlns="http://schemas.openxmlformats.org/spreadsheetml/2006/main" count="47" uniqueCount="25">
  <si>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</si>
  <si>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</si>
  <si>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</si>
  <si>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</si>
  <si>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</si>
  <si>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</si>
  <si>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</si>
  <si>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</si>
  <si>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</si>
  <si>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</si>
  <si>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</si>
  <si>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</si>
  <si>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</si>
  <si>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</si>
  <si>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</si>
  <si>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</si>
  <si>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</si>
  <si>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</si>
  <si>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</si>
  <si>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</si>
  <si>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</si>
  <si>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</si>
  <si>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.. มีค่าน้อยกว่า 0.1</t>
  </si>
  <si>
    <t>..</t>
  </si>
  <si>
    <t>พฤศจิกายน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</si>
</sst>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SheetLayoutView="91" workbookViewId="0">
      <selection activeCell="J9" sqref="J9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21</v>
      </c>
      <c r="B1" s="2"/>
      <c r="C1" s="2"/>
      <c r="D1" s="1"/>
    </row>
    <row r="2" spans="1:5" ht="21.75" customHeight="1" x14ac:dyDescent="0.2">
      <c r="A2" s="21" t="s">
        <v>24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4" t="s">
        <v>3</v>
      </c>
      <c r="C4" s="24"/>
      <c r="D4" s="24"/>
    </row>
    <row r="5" spans="1:5" ht="21.75" customHeight="1" x14ac:dyDescent="0.3">
      <c r="A5" s="12" t="s">
        <v>5</v>
      </c>
      <c r="B5" s="14">
        <f>SUM(B6:B9,B10,B14,B18)</f>
        <v>367972</v>
      </c>
      <c r="C5" s="14">
        <f t="shared" ref="C5:D5" si="0">SUM(C6:C9,C10,C14,C18)</f>
        <v>175717.99</v>
      </c>
      <c r="D5" s="14">
        <f t="shared" si="0"/>
        <v>192254.02000000002</v>
      </c>
      <c r="E5" s="11"/>
    </row>
    <row r="6" spans="1:5" ht="21.75" customHeight="1" x14ac:dyDescent="0.3">
      <c r="A6" s="6" t="s">
        <v>8</v>
      </c>
      <c r="B6" s="15">
        <v>5667.3</v>
      </c>
      <c r="C6" s="15">
        <v>1791.71</v>
      </c>
      <c r="D6" s="15">
        <v>3875.59</v>
      </c>
      <c r="E6" s="11"/>
    </row>
    <row r="7" spans="1:5" ht="21.75" customHeight="1" x14ac:dyDescent="0.3">
      <c r="A7" s="7" t="s">
        <v>9</v>
      </c>
      <c r="B7" s="15">
        <v>118756.56</v>
      </c>
      <c r="C7" s="15">
        <v>51079.360000000001</v>
      </c>
      <c r="D7" s="15">
        <v>67677.2</v>
      </c>
      <c r="E7" s="11"/>
    </row>
    <row r="8" spans="1:5" ht="21.75" customHeight="1" x14ac:dyDescent="0.3">
      <c r="A8" s="6" t="s">
        <v>6</v>
      </c>
      <c r="B8" s="15">
        <v>112510.26</v>
      </c>
      <c r="C8" s="15">
        <v>55857.83</v>
      </c>
      <c r="D8" s="15">
        <v>56652.43</v>
      </c>
      <c r="E8" s="11"/>
    </row>
    <row r="9" spans="1:5" ht="21.75" customHeight="1" x14ac:dyDescent="0.3">
      <c r="A9" s="8" t="s">
        <v>10</v>
      </c>
      <c r="B9" s="15">
        <v>66811.88</v>
      </c>
      <c r="C9" s="15">
        <v>34410.870000000003</v>
      </c>
      <c r="D9" s="15">
        <v>32401.01</v>
      </c>
      <c r="E9" s="11"/>
    </row>
    <row r="10" spans="1:5" ht="21.75" customHeight="1" x14ac:dyDescent="0.3">
      <c r="A10" s="8" t="s">
        <v>11</v>
      </c>
      <c r="B10" s="13">
        <f>SUM(B11:B13)</f>
        <v>32887.980000000003</v>
      </c>
      <c r="C10" s="13">
        <f t="shared" ref="C10:D10" si="1">SUM(C11:C13)</f>
        <v>15851.240000000002</v>
      </c>
      <c r="D10" s="13">
        <f t="shared" si="1"/>
        <v>17036.73</v>
      </c>
      <c r="E10" s="11"/>
    </row>
    <row r="11" spans="1:5" ht="21.75" customHeight="1" x14ac:dyDescent="0.3">
      <c r="A11" s="8" t="s">
        <v>13</v>
      </c>
      <c r="B11" s="16">
        <v>28246.400000000001</v>
      </c>
      <c r="C11" s="16">
        <v>13307.11</v>
      </c>
      <c r="D11" s="16">
        <v>14939.29</v>
      </c>
      <c r="E11" s="11"/>
    </row>
    <row r="12" spans="1:5" ht="21.75" customHeight="1" x14ac:dyDescent="0.3">
      <c r="A12" s="8" t="s">
        <v>14</v>
      </c>
      <c r="B12" s="15">
        <v>4641.58</v>
      </c>
      <c r="C12" s="15">
        <v>2544.13</v>
      </c>
      <c r="D12" s="15">
        <v>2097.44</v>
      </c>
      <c r="E12" s="11"/>
    </row>
    <row r="13" spans="1:5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</row>
    <row r="14" spans="1:5" ht="21.75" customHeight="1" x14ac:dyDescent="0.3">
      <c r="A14" s="8" t="s">
        <v>12</v>
      </c>
      <c r="B14" s="13">
        <f>SUM(B15:B17)</f>
        <v>31188.870000000003</v>
      </c>
      <c r="C14" s="13">
        <f t="shared" ref="C14:D14" si="2">SUM(C15:C17)</f>
        <v>16647.760000000002</v>
      </c>
      <c r="D14" s="13">
        <f t="shared" si="2"/>
        <v>14541.130000000001</v>
      </c>
      <c r="E14" s="11"/>
    </row>
    <row r="15" spans="1:5" ht="21.75" customHeight="1" x14ac:dyDescent="0.3">
      <c r="A15" s="8" t="s">
        <v>18</v>
      </c>
      <c r="B15" s="16">
        <v>13989.42</v>
      </c>
      <c r="C15" s="16">
        <v>7909.34</v>
      </c>
      <c r="D15" s="16">
        <v>6080.09</v>
      </c>
      <c r="E15" s="11"/>
    </row>
    <row r="16" spans="1:5" ht="21.75" customHeight="1" x14ac:dyDescent="0.3">
      <c r="A16" s="8" t="s">
        <v>16</v>
      </c>
      <c r="B16" s="15">
        <v>10203.870000000001</v>
      </c>
      <c r="C16" s="15">
        <v>6452.11</v>
      </c>
      <c r="D16" s="15">
        <v>3751.77</v>
      </c>
      <c r="E16" s="11"/>
    </row>
    <row r="17" spans="1:5" ht="21.75" customHeight="1" x14ac:dyDescent="0.3">
      <c r="A17" s="8" t="s">
        <v>15</v>
      </c>
      <c r="B17" s="15">
        <v>6995.58</v>
      </c>
      <c r="C17" s="15">
        <v>2286.31</v>
      </c>
      <c r="D17" s="15">
        <v>4709.2700000000004</v>
      </c>
      <c r="E17" s="11"/>
    </row>
    <row r="18" spans="1:5" ht="21.75" customHeight="1" x14ac:dyDescent="0.3">
      <c r="A18" s="8" t="s">
        <v>19</v>
      </c>
      <c r="B18" s="15">
        <v>149.15</v>
      </c>
      <c r="C18" s="17">
        <v>79.22</v>
      </c>
      <c r="D18" s="15">
        <v>69.930000000000007</v>
      </c>
    </row>
    <row r="19" spans="1:5" ht="21.75" customHeight="1" x14ac:dyDescent="0.2">
      <c r="A19" s="8"/>
      <c r="B19" s="23" t="s">
        <v>4</v>
      </c>
      <c r="C19" s="23"/>
      <c r="D19" s="23"/>
    </row>
    <row r="20" spans="1:5" ht="21.75" customHeight="1" x14ac:dyDescent="0.2">
      <c r="A20" s="12" t="s">
        <v>5</v>
      </c>
      <c r="B20" s="18">
        <f>SUM(B21,B22,B23,B24,B25,B29,B33)</f>
        <v>99.959467024664917</v>
      </c>
      <c r="C20" s="18">
        <f>SUM(C21,C22,C23,C24,C25,C29,C33)</f>
        <v>99.954916397575474</v>
      </c>
      <c r="D20" s="18">
        <f>SUM(D21,D22,D23,D24,D25,D29,D33)</f>
        <v>99.96362624823135</v>
      </c>
    </row>
    <row r="21" spans="1:5" ht="21.75" customHeight="1" x14ac:dyDescent="0.2">
      <c r="A21" s="6" t="s">
        <v>8</v>
      </c>
      <c r="B21" s="19">
        <f>(B6*100)/$B$5</f>
        <v>1.5401443588099095</v>
      </c>
      <c r="C21" s="19">
        <f>(C6*100)/$C$5</f>
        <v>1.0196508621570279</v>
      </c>
      <c r="D21" s="19">
        <f>(D6*100)/$D$5</f>
        <v>2.0158694210919488</v>
      </c>
    </row>
    <row r="22" spans="1:5" ht="21.75" customHeight="1" x14ac:dyDescent="0.2">
      <c r="A22" s="7" t="s">
        <v>9</v>
      </c>
      <c r="B22" s="19">
        <f t="shared" ref="B22:B32" si="3">(B7*100)/$B$5</f>
        <v>32.273259921950583</v>
      </c>
      <c r="C22" s="19">
        <f t="shared" ref="C22:C32" si="4">(C7*100)/$C$5</f>
        <v>29.068941660441258</v>
      </c>
      <c r="D22" s="19">
        <f t="shared" ref="D22:D32" si="5">(D7*100)/$D$5</f>
        <v>35.201968728664291</v>
      </c>
    </row>
    <row r="23" spans="1:5" ht="21.75" customHeight="1" x14ac:dyDescent="0.2">
      <c r="A23" s="6" t="s">
        <v>6</v>
      </c>
      <c r="B23" s="19">
        <f t="shared" si="3"/>
        <v>30.575766634417835</v>
      </c>
      <c r="C23" s="19">
        <f t="shared" si="4"/>
        <v>31.788338803556769</v>
      </c>
      <c r="D23" s="19">
        <f t="shared" si="5"/>
        <v>29.467487857991213</v>
      </c>
    </row>
    <row r="24" spans="1:5" ht="21.75" customHeight="1" x14ac:dyDescent="0.2">
      <c r="A24" s="8" t="s">
        <v>10</v>
      </c>
      <c r="B24" s="19">
        <f t="shared" si="3"/>
        <v>18.156783668322589</v>
      </c>
      <c r="C24" s="19">
        <f t="shared" si="4"/>
        <v>19.583009115913519</v>
      </c>
      <c r="D24" s="19">
        <f t="shared" si="5"/>
        <v>16.853228868764354</v>
      </c>
    </row>
    <row r="25" spans="1:5" ht="21.75" customHeight="1" x14ac:dyDescent="0.2">
      <c r="A25" s="8" t="s">
        <v>11</v>
      </c>
      <c r="B25" s="19">
        <f t="shared" si="3"/>
        <v>8.9376311241072699</v>
      </c>
      <c r="C25" s="19">
        <f t="shared" si="4"/>
        <v>9.0208407232520713</v>
      </c>
      <c r="D25" s="19">
        <f t="shared" si="5"/>
        <v>8.861572829530429</v>
      </c>
    </row>
    <row r="26" spans="1:5" ht="21.75" customHeight="1" x14ac:dyDescent="0.2">
      <c r="A26" s="8" t="s">
        <v>13</v>
      </c>
      <c r="B26" s="19">
        <f t="shared" si="3"/>
        <v>7.6762362353657343</v>
      </c>
      <c r="C26" s="19">
        <f t="shared" si="4"/>
        <v>7.5729923839898241</v>
      </c>
      <c r="D26" s="19">
        <f t="shared" si="5"/>
        <v>7.770599543250122</v>
      </c>
    </row>
    <row r="27" spans="1:5" ht="21.75" customHeight="1" x14ac:dyDescent="0.2">
      <c r="A27" s="8" t="s">
        <v>14</v>
      </c>
      <c r="B27" s="19">
        <f t="shared" si="3"/>
        <v>1.2613948887415347</v>
      </c>
      <c r="C27" s="19">
        <f t="shared" si="4"/>
        <v>1.4478483392622463</v>
      </c>
      <c r="D27" s="19">
        <f t="shared" si="5"/>
        <v>1.0909732862803077</v>
      </c>
    </row>
    <row r="28" spans="1:5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5" ht="21.75" customHeight="1" x14ac:dyDescent="0.2">
      <c r="A29" s="8" t="s">
        <v>12</v>
      </c>
      <c r="B29" s="19">
        <f t="shared" si="3"/>
        <v>8.475881317056734</v>
      </c>
      <c r="C29" s="19">
        <f t="shared" si="4"/>
        <v>9.4741352322548202</v>
      </c>
      <c r="D29" s="19">
        <f t="shared" si="5"/>
        <v>7.5634985421891301</v>
      </c>
    </row>
    <row r="30" spans="1:5" ht="21.75" customHeight="1" x14ac:dyDescent="0.2">
      <c r="A30" s="8" t="s">
        <v>18</v>
      </c>
      <c r="B30" s="19">
        <f t="shared" si="3"/>
        <v>3.8017620905938494</v>
      </c>
      <c r="C30" s="19">
        <f t="shared" si="4"/>
        <v>4.5011555162906198</v>
      </c>
      <c r="D30" s="19">
        <f t="shared" si="5"/>
        <v>3.1625294493191869</v>
      </c>
    </row>
    <row r="31" spans="1:5" ht="21.75" customHeight="1" x14ac:dyDescent="0.2">
      <c r="A31" s="8" t="s">
        <v>16</v>
      </c>
      <c r="B31" s="19">
        <f t="shared" si="3"/>
        <v>2.7730017501331625</v>
      </c>
      <c r="C31" s="19">
        <f t="shared" si="4"/>
        <v>3.6718551128430277</v>
      </c>
      <c r="D31" s="19">
        <f t="shared" si="5"/>
        <v>1.951465046088503</v>
      </c>
    </row>
    <row r="32" spans="1:5" ht="21.75" customHeight="1" x14ac:dyDescent="0.2">
      <c r="A32" s="8" t="s">
        <v>15</v>
      </c>
      <c r="B32" s="19">
        <f t="shared" si="3"/>
        <v>1.9011174763297207</v>
      </c>
      <c r="C32" s="19">
        <f t="shared" si="4"/>
        <v>1.3011246031211716</v>
      </c>
      <c r="D32" s="22">
        <f t="shared" si="5"/>
        <v>2.4495040467814406</v>
      </c>
    </row>
    <row r="33" spans="1:4" ht="21.75" customHeight="1" x14ac:dyDescent="0.2">
      <c r="A33" s="9" t="s">
        <v>19</v>
      </c>
      <c r="B33" s="20" t="s">
        <v>23</v>
      </c>
      <c r="C33" s="20" t="s">
        <v>23</v>
      </c>
      <c r="D33" s="20" t="s">
        <v>23</v>
      </c>
    </row>
    <row r="34" spans="1:4" ht="21.75" customHeight="1" x14ac:dyDescent="0.2">
      <c r="A34" s="8" t="s">
        <v>22</v>
      </c>
      <c r="B34" s="22"/>
      <c r="C34" s="22"/>
      <c r="D34" s="22"/>
    </row>
    <row r="35" spans="1:4" ht="21.75" customHeight="1" x14ac:dyDescent="0.3">
      <c r="A35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2017-04-07T02:09:56Z</dcterms:modified>
</cp:coreProperties>
</file>