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30" i="1" s="1"/>
  <c r="C14" i="1"/>
  <c r="D14" i="1"/>
  <c r="B14" i="1"/>
  <c r="C10" i="1"/>
  <c r="C5" i="1" s="1"/>
  <c r="D10" i="1"/>
  <c r="D25" i="1" s="1"/>
  <c r="B10" i="1"/>
  <c r="C22" i="1" l="1"/>
  <c r="C33" i="1"/>
  <c r="B29" i="1"/>
  <c r="B25" i="1"/>
  <c r="D33" i="1"/>
  <c r="D24" i="1"/>
  <c r="D32" i="1"/>
  <c r="D27" i="1"/>
  <c r="D23" i="1"/>
  <c r="D31" i="1"/>
  <c r="D26" i="1"/>
  <c r="D22" i="1"/>
  <c r="D29" i="1"/>
  <c r="B5" i="1"/>
  <c r="D21" i="1"/>
  <c r="C31" i="1"/>
  <c r="C27" i="1"/>
  <c r="C23" i="1"/>
  <c r="C21" i="1"/>
  <c r="C29" i="1"/>
  <c r="C25" i="1"/>
  <c r="C32" i="1"/>
  <c r="C28" i="1"/>
  <c r="C24" i="1"/>
  <c r="C30" i="1"/>
  <c r="C26" i="1"/>
  <c r="B33" i="1" l="1"/>
  <c r="B28" i="1"/>
  <c r="B22" i="1"/>
  <c r="B26" i="1"/>
  <c r="B30" i="1"/>
  <c r="B21" i="1"/>
  <c r="B23" i="1"/>
  <c r="B27" i="1"/>
  <c r="B31" i="1"/>
  <c r="B24" i="1"/>
  <c r="B32" i="1"/>
  <c r="B20" i="1" l="1"/>
  <c r="C20" i="1" l="1"/>
  <c r="D20" i="1"/>
</calcChain>
</file>

<file path=xl/sharedStrings.xml><?xml version="1.0" encoding="utf-8"?>
<sst xmlns="http://schemas.openxmlformats.org/spreadsheetml/2006/main" count="39" uniqueCount="23">
  <si>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</si>
  <si>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</si>
  <si>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</si>
  <si>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</si>
  <si>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</si>
  <si>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</si>
  <si>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</si>
  <si>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</si>
  <si>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</si>
  <si>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</si>
  <si>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</si>
  <si>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</si>
  <si>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</si>
  <si>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</si>
  <si>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</si>
  <si>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</si>
  <si>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</si>
  <si>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</si>
  <si>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</si>
  <si>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</si>
  <si>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ตารางที่ 2 จำนวนและร้อยละของประชากร จำแนกตามระดับการศึกษาที่สำเร็จและเพศ มกราคม 2559</t>
  </si>
  <si>
    <t xml:space="preserve">             จังหวัดหนองบัวลำภู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</si>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</sst>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topLeftCell="A10" zoomScaleSheetLayoutView="91" workbookViewId="0">
      <selection activeCell="G4" sqref="G4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17.25" style="5" customWidth="1"/>
    <col min="4" max="4" width="16.75" style="5" customWidth="1"/>
    <col min="5" max="16384" width="9" style="5"/>
  </cols>
  <sheetData>
    <row r="1" spans="1:4" ht="21.75" customHeight="1" x14ac:dyDescent="0.2">
      <c r="A1" s="3" t="s">
        <v>20</v>
      </c>
      <c r="B1" s="1"/>
      <c r="C1" s="1"/>
      <c r="D1" s="1"/>
    </row>
    <row r="2" spans="1:4" ht="21.75" customHeight="1" x14ac:dyDescent="0.2">
      <c r="A2" s="3" t="s">
        <v>21</v>
      </c>
      <c r="B2" s="1"/>
      <c r="C2" s="1"/>
      <c r="D2" s="1"/>
    </row>
    <row r="3" spans="1:4" ht="21.75" customHeight="1" x14ac:dyDescent="0.2">
      <c r="A3" s="4" t="s">
        <v>7</v>
      </c>
      <c r="B3" s="6" t="s">
        <v>0</v>
      </c>
      <c r="C3" s="6" t="s">
        <v>1</v>
      </c>
      <c r="D3" s="6" t="s">
        <v>2</v>
      </c>
    </row>
    <row r="4" spans="1:4" ht="21.75" customHeight="1" x14ac:dyDescent="0.2">
      <c r="A4" s="2"/>
      <c r="B4" s="19" t="s">
        <v>3</v>
      </c>
      <c r="C4" s="19"/>
      <c r="D4" s="19"/>
    </row>
    <row r="5" spans="1:4" ht="21.75" customHeight="1" x14ac:dyDescent="0.3">
      <c r="A5" s="2" t="s">
        <v>5</v>
      </c>
      <c r="B5" s="13">
        <f>SUM(B6:B9,B10,B14,B18)</f>
        <v>367431.98000000004</v>
      </c>
      <c r="C5" s="13">
        <f t="shared" ref="C5:D5" si="0">SUM(C6:C9,C10,C14,C18)</f>
        <v>175499.09</v>
      </c>
      <c r="D5" s="13">
        <f t="shared" si="0"/>
        <v>191933</v>
      </c>
    </row>
    <row r="6" spans="1:4" ht="21.75" customHeight="1" x14ac:dyDescent="0.3">
      <c r="A6" s="7" t="s">
        <v>8</v>
      </c>
      <c r="B6" s="12">
        <v>5905.11</v>
      </c>
      <c r="C6" s="12">
        <v>1466.77</v>
      </c>
      <c r="D6" s="12">
        <v>4438.34</v>
      </c>
    </row>
    <row r="7" spans="1:4" ht="21.75" customHeight="1" x14ac:dyDescent="0.3">
      <c r="A7" s="8" t="s">
        <v>9</v>
      </c>
      <c r="B7" s="12">
        <v>132162.32</v>
      </c>
      <c r="C7" s="12">
        <v>58025.599999999999</v>
      </c>
      <c r="D7" s="12">
        <v>74136.72</v>
      </c>
    </row>
    <row r="8" spans="1:4" ht="21.75" customHeight="1" x14ac:dyDescent="0.3">
      <c r="A8" s="7" t="s">
        <v>6</v>
      </c>
      <c r="B8" s="12">
        <v>95383.77</v>
      </c>
      <c r="C8" s="12">
        <v>48046.35</v>
      </c>
      <c r="D8" s="12">
        <v>47337.42</v>
      </c>
    </row>
    <row r="9" spans="1:4" ht="21.75" customHeight="1" x14ac:dyDescent="0.3">
      <c r="A9" s="9" t="s">
        <v>10</v>
      </c>
      <c r="B9" s="12">
        <v>65619.460000000006</v>
      </c>
      <c r="C9" s="12">
        <v>33830.71</v>
      </c>
      <c r="D9" s="12">
        <v>31788.75</v>
      </c>
    </row>
    <row r="10" spans="1:4" ht="21.75" customHeight="1" x14ac:dyDescent="0.2">
      <c r="A10" s="9" t="s">
        <v>11</v>
      </c>
      <c r="B10" s="20">
        <f>SUM(B11:B13)</f>
        <v>34688.36</v>
      </c>
      <c r="C10" s="20">
        <f t="shared" ref="C10:D10" si="1">SUM(C11:C13)</f>
        <v>17657.289999999997</v>
      </c>
      <c r="D10" s="20">
        <f t="shared" si="1"/>
        <v>17031.080000000002</v>
      </c>
    </row>
    <row r="11" spans="1:4" ht="21.75" customHeight="1" x14ac:dyDescent="0.2">
      <c r="A11" s="9" t="s">
        <v>13</v>
      </c>
      <c r="B11" s="14">
        <v>30247.4</v>
      </c>
      <c r="C11" s="14">
        <v>15273.57</v>
      </c>
      <c r="D11" s="14">
        <v>14973.84</v>
      </c>
    </row>
    <row r="12" spans="1:4" ht="21.75" customHeight="1" x14ac:dyDescent="0.3">
      <c r="A12" s="9" t="s">
        <v>14</v>
      </c>
      <c r="B12" s="12">
        <v>4087.41</v>
      </c>
      <c r="C12" s="12">
        <v>2030.17</v>
      </c>
      <c r="D12" s="12">
        <v>2057.2399999999998</v>
      </c>
    </row>
    <row r="13" spans="1:4" ht="21.75" customHeight="1" x14ac:dyDescent="0.3">
      <c r="A13" s="9" t="s">
        <v>15</v>
      </c>
      <c r="B13" s="12">
        <v>353.55</v>
      </c>
      <c r="C13" s="12">
        <v>353.55</v>
      </c>
      <c r="D13" s="12" t="s">
        <v>17</v>
      </c>
    </row>
    <row r="14" spans="1:4" ht="21.75" customHeight="1" x14ac:dyDescent="0.2">
      <c r="A14" s="9" t="s">
        <v>12</v>
      </c>
      <c r="B14" s="20">
        <f>SUM(B15:B17)</f>
        <v>33141.01</v>
      </c>
      <c r="C14" s="20">
        <f t="shared" ref="C14:D14" si="2">SUM(C15:C17)</f>
        <v>16201.37</v>
      </c>
      <c r="D14" s="20">
        <f t="shared" si="2"/>
        <v>16939.64</v>
      </c>
    </row>
    <row r="15" spans="1:4" ht="21.75" customHeight="1" x14ac:dyDescent="0.2">
      <c r="A15" s="9" t="s">
        <v>18</v>
      </c>
      <c r="B15" s="14">
        <v>13933.94</v>
      </c>
      <c r="C15" s="14">
        <v>5401.87</v>
      </c>
      <c r="D15" s="14">
        <v>8532.06</v>
      </c>
    </row>
    <row r="16" spans="1:4" ht="21.75" customHeight="1" x14ac:dyDescent="0.3">
      <c r="A16" s="9" t="s">
        <v>16</v>
      </c>
      <c r="B16" s="12">
        <v>11780.71</v>
      </c>
      <c r="C16" s="12">
        <v>7456.33</v>
      </c>
      <c r="D16" s="12">
        <v>4324.38</v>
      </c>
    </row>
    <row r="17" spans="1:4" ht="21.75" customHeight="1" x14ac:dyDescent="0.3">
      <c r="A17" s="9" t="s">
        <v>15</v>
      </c>
      <c r="B17" s="12">
        <v>7426.36</v>
      </c>
      <c r="C17" s="12">
        <v>3343.17</v>
      </c>
      <c r="D17" s="12">
        <v>4083.2</v>
      </c>
    </row>
    <row r="18" spans="1:4" ht="21.75" customHeight="1" x14ac:dyDescent="0.3">
      <c r="A18" s="9" t="s">
        <v>19</v>
      </c>
      <c r="B18" s="12">
        <v>531.95000000000005</v>
      </c>
      <c r="C18" s="21">
        <v>271</v>
      </c>
      <c r="D18" s="12">
        <v>261.05</v>
      </c>
    </row>
    <row r="19" spans="1:4" ht="21.75" customHeight="1" x14ac:dyDescent="0.2">
      <c r="A19" s="9"/>
      <c r="B19" s="18" t="s">
        <v>4</v>
      </c>
      <c r="C19" s="18"/>
      <c r="D19" s="18"/>
    </row>
    <row r="20" spans="1:4" ht="21.75" customHeight="1" x14ac:dyDescent="0.2">
      <c r="A20" s="2" t="s">
        <v>5</v>
      </c>
      <c r="B20" s="15">
        <f>SUM(B21,B22,B23,B24,B25,B29,B33)</f>
        <v>100</v>
      </c>
      <c r="C20" s="15">
        <f>SUM(C21,C22,C23,C24,C25,C29,C33)</f>
        <v>100</v>
      </c>
      <c r="D20" s="15">
        <f>SUM(D21,D22,D23,D24,D25,D29,D33)</f>
        <v>100</v>
      </c>
    </row>
    <row r="21" spans="1:4" ht="21.75" customHeight="1" x14ac:dyDescent="0.2">
      <c r="A21" s="7" t="s">
        <v>8</v>
      </c>
      <c r="B21" s="16">
        <f>(B6*100)/$B$5</f>
        <v>1.6071301142595154</v>
      </c>
      <c r="C21" s="16">
        <f>(C6*100)/$C$5</f>
        <v>0.8357707153923134</v>
      </c>
      <c r="D21" s="16">
        <f>(D6*100)/$D$5</f>
        <v>2.3124423626994837</v>
      </c>
    </row>
    <row r="22" spans="1:4" ht="21.75" customHeight="1" x14ac:dyDescent="0.2">
      <c r="A22" s="8" t="s">
        <v>9</v>
      </c>
      <c r="B22" s="16">
        <f t="shared" ref="B22:B33" si="3">(B7*100)/$B$5</f>
        <v>35.969193536175048</v>
      </c>
      <c r="C22" s="16">
        <f t="shared" ref="C22:C33" si="4">(C7*100)/$C$5</f>
        <v>33.06319138179007</v>
      </c>
      <c r="D22" s="16">
        <f t="shared" ref="D22:D33" si="5">(D7*100)/$D$5</f>
        <v>38.626353988110438</v>
      </c>
    </row>
    <row r="23" spans="1:4" ht="21.75" customHeight="1" x14ac:dyDescent="0.2">
      <c r="A23" s="7" t="s">
        <v>6</v>
      </c>
      <c r="B23" s="16">
        <f t="shared" si="3"/>
        <v>25.959572163533505</v>
      </c>
      <c r="C23" s="16">
        <f t="shared" si="4"/>
        <v>27.376979561546445</v>
      </c>
      <c r="D23" s="16">
        <f t="shared" si="5"/>
        <v>24.663512788316755</v>
      </c>
    </row>
    <row r="24" spans="1:4" ht="21.75" customHeight="1" x14ac:dyDescent="0.2">
      <c r="A24" s="9" t="s">
        <v>10</v>
      </c>
      <c r="B24" s="16">
        <f t="shared" si="3"/>
        <v>17.858940857570428</v>
      </c>
      <c r="C24" s="16">
        <f t="shared" si="4"/>
        <v>19.276857788835258</v>
      </c>
      <c r="D24" s="16">
        <f t="shared" si="5"/>
        <v>16.562420219555783</v>
      </c>
    </row>
    <row r="25" spans="1:4" ht="21.75" customHeight="1" x14ac:dyDescent="0.2">
      <c r="A25" s="9" t="s">
        <v>11</v>
      </c>
      <c r="B25" s="16">
        <f t="shared" si="3"/>
        <v>9.4407568987326567</v>
      </c>
      <c r="C25" s="16">
        <f t="shared" si="4"/>
        <v>10.061186072246869</v>
      </c>
      <c r="D25" s="16">
        <f t="shared" si="5"/>
        <v>8.8734506312098507</v>
      </c>
    </row>
    <row r="26" spans="1:4" ht="21.75" customHeight="1" x14ac:dyDescent="0.2">
      <c r="A26" s="9" t="s">
        <v>13</v>
      </c>
      <c r="B26" s="16">
        <f t="shared" si="3"/>
        <v>8.2321087021331127</v>
      </c>
      <c r="C26" s="16">
        <f t="shared" si="4"/>
        <v>8.7029340152134118</v>
      </c>
      <c r="D26" s="16">
        <f t="shared" si="5"/>
        <v>7.8015974324373607</v>
      </c>
    </row>
    <row r="27" spans="1:4" ht="21.75" customHeight="1" x14ac:dyDescent="0.2">
      <c r="A27" s="9" t="s">
        <v>14</v>
      </c>
      <c r="B27" s="16">
        <f t="shared" si="3"/>
        <v>1.1124263054076022</v>
      </c>
      <c r="C27" s="16">
        <f t="shared" si="4"/>
        <v>1.1567980210039837</v>
      </c>
      <c r="D27" s="16">
        <f t="shared" si="5"/>
        <v>1.0718531987724882</v>
      </c>
    </row>
    <row r="28" spans="1:4" ht="21.75" customHeight="1" x14ac:dyDescent="0.2">
      <c r="A28" s="9" t="s">
        <v>15</v>
      </c>
      <c r="B28" s="16">
        <f t="shared" si="3"/>
        <v>9.6221891191942507E-2</v>
      </c>
      <c r="C28" s="16">
        <f t="shared" si="4"/>
        <v>0.20145403602947456</v>
      </c>
      <c r="D28" s="16" t="s">
        <v>17</v>
      </c>
    </row>
    <row r="29" spans="1:4" ht="21.75" customHeight="1" x14ac:dyDescent="0.2">
      <c r="A29" s="9" t="s">
        <v>12</v>
      </c>
      <c r="B29" s="16">
        <f t="shared" si="3"/>
        <v>9.0196313342132051</v>
      </c>
      <c r="C29" s="16">
        <f t="shared" si="4"/>
        <v>9.2315977250936179</v>
      </c>
      <c r="D29" s="16">
        <f t="shared" si="5"/>
        <v>8.8258090062678125</v>
      </c>
    </row>
    <row r="30" spans="1:4" ht="21.75" customHeight="1" x14ac:dyDescent="0.2">
      <c r="A30" s="9" t="s">
        <v>18</v>
      </c>
      <c r="B30" s="16">
        <f t="shared" si="3"/>
        <v>3.7922502009759733</v>
      </c>
      <c r="C30" s="16">
        <f t="shared" si="4"/>
        <v>3.0780045640122693</v>
      </c>
      <c r="D30" s="16">
        <f t="shared" si="5"/>
        <v>4.4453324858153627</v>
      </c>
    </row>
    <row r="31" spans="1:4" ht="21.75" customHeight="1" x14ac:dyDescent="0.2">
      <c r="A31" s="9" t="s">
        <v>16</v>
      </c>
      <c r="B31" s="16">
        <f t="shared" si="3"/>
        <v>3.2062288100235583</v>
      </c>
      <c r="C31" s="16">
        <f t="shared" si="4"/>
        <v>4.2486431126224078</v>
      </c>
      <c r="D31" s="16">
        <f t="shared" si="5"/>
        <v>2.2530674766715468</v>
      </c>
    </row>
    <row r="32" spans="1:4" ht="21.75" customHeight="1" x14ac:dyDescent="0.2">
      <c r="A32" s="9" t="s">
        <v>15</v>
      </c>
      <c r="B32" s="16">
        <f t="shared" si="3"/>
        <v>2.0211523232136734</v>
      </c>
      <c r="C32" s="16">
        <f t="shared" si="4"/>
        <v>1.9049500484589408</v>
      </c>
      <c r="D32" s="16">
        <f t="shared" si="5"/>
        <v>2.1274090437809026</v>
      </c>
    </row>
    <row r="33" spans="1:4" ht="21.75" customHeight="1" x14ac:dyDescent="0.2">
      <c r="A33" s="10" t="s">
        <v>19</v>
      </c>
      <c r="B33" s="17">
        <f t="shared" si="3"/>
        <v>0.14477509551563802</v>
      </c>
      <c r="C33" s="17">
        <f t="shared" si="4"/>
        <v>0.1544167550954253</v>
      </c>
      <c r="D33" s="17">
        <f t="shared" si="5"/>
        <v>0.13601100383988163</v>
      </c>
    </row>
    <row r="34" spans="1:4" ht="21.75" customHeight="1" x14ac:dyDescent="0.3">
      <c r="A34" s="11" t="s">
        <v>22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2013-11-15T06:17:56Z</cp:lastPrinted>
  <dcterms:created xsi:type="dcterms:W3CDTF">2012-12-19T02:22:22Z</dcterms:created>
  <dcterms:modified xsi:type="dcterms:W3CDTF">2016-03-17T07:23:28Z</dcterms:modified>
</cp:coreProperties>
</file>