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4.2" sheetId="1" r:id="rId1"/>
  </sheets>
  <definedNames>
    <definedName name="_xlnm.Print_Area" localSheetId="0">'T-14.2'!$A$1:$P$29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F18" i="1"/>
  <c r="F10"/>
  <c r="F9" s="1"/>
  <c r="L9"/>
  <c r="I9"/>
  <c r="G9"/>
  <c r="E9"/>
</calcChain>
</file>

<file path=xl/sharedStrings.xml><?xml version="1.0" encoding="utf-8"?>
<sst xmlns="http://schemas.openxmlformats.org/spreadsheetml/2006/main" count="143" uniqueCount="60">
  <si>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</si>
  <si>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</si>
  <si>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Table</t>
  </si>
  <si>
    <t>Registered of Juristic Person and Authorized Capital by Type of Registration and District: 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</si>
  <si>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</si>
  <si>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</si>
  <si>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</si>
  <si>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</si>
  <si>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</si>
  <si>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</si>
  <si>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</si>
  <si>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</si>
  <si>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</si>
  <si>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</si>
  <si>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</si>
  <si>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</si>
  <si>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</si>
  <si>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</si>
  <si>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</si>
  <si>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</si>
  <si>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</si>
  <si>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</si>
  <si>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</si>
  <si>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</si>
  <si>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</si>
  <si>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</si>
  <si>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</si>
  <si>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</si>
  <si>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</si>
  <si>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</si>
  <si>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</si>
  <si>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</si>
  <si>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</si>
  <si>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</si>
  <si>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</si>
  <si>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</si>
  <si>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</si>
  <si>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</si>
  <si>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</si>
  <si>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</si>
  <si>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</si>
  <si>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</si>
  <si>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</si>
  <si>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</si>
  <si>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</si>
  <si>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</si>
  <si>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</si>
  <si>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</si>
  <si>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</si>
  <si>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</si>
  <si>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</si>
  <si>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</si>
  <si>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</si>
  <si>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</si>
  <si>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</si>
  <si>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</si>
  <si>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</si>
  <si>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สำนักงานพัฒนาธุรกิจการค้าจังหวัดสุรินทร์</t>
  </si>
  <si>
    <t>Source:   Surin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</si>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</sst>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13" xfId="1" applyNumberFormat="1" applyFont="1" applyBorder="1" applyAlignment="1">
      <alignment horizontal="center"/>
    </xf>
    <xf numFmtId="4" fontId="3" fillId="0" borderId="13" xfId="1" applyNumberFormat="1" applyFont="1" applyBorder="1" applyAlignment="1">
      <alignment horizontal="right" indent="2"/>
    </xf>
    <xf numFmtId="187" fontId="3" fillId="0" borderId="13" xfId="0" applyNumberFormat="1" applyFont="1" applyBorder="1" applyAlignment="1">
      <alignment horizontal="right" indent="1"/>
    </xf>
    <xf numFmtId="4" fontId="3" fillId="0" borderId="9" xfId="1" applyNumberFormat="1" applyFont="1" applyBorder="1" applyAlignment="1">
      <alignment horizontal="right" indent="2"/>
    </xf>
    <xf numFmtId="3" fontId="3" fillId="0" borderId="13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4"/>
    </xf>
    <xf numFmtId="43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187" fontId="4" fillId="0" borderId="13" xfId="1" applyNumberFormat="1" applyFont="1" applyBorder="1" applyAlignment="1">
      <alignment horizontal="center"/>
    </xf>
    <xf numFmtId="4" fontId="4" fillId="0" borderId="6" xfId="1" applyNumberFormat="1" applyFont="1" applyBorder="1" applyAlignment="1">
      <alignment horizontal="right" indent="2"/>
    </xf>
    <xf numFmtId="187" fontId="4" fillId="0" borderId="6" xfId="0" applyNumberFormat="1" applyFont="1" applyBorder="1" applyAlignment="1">
      <alignment horizontal="right" indent="1"/>
    </xf>
    <xf numFmtId="4" fontId="4" fillId="0" borderId="0" xfId="1" applyNumberFormat="1" applyFont="1" applyBorder="1" applyAlignment="1">
      <alignment horizontal="right" indent="2"/>
    </xf>
    <xf numFmtId="187" fontId="4" fillId="0" borderId="13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right" indent="2"/>
    </xf>
    <xf numFmtId="3" fontId="4" fillId="0" borderId="9" xfId="0" applyNumberFormat="1" applyFont="1" applyBorder="1" applyAlignment="1">
      <alignment horizontal="right" indent="1"/>
    </xf>
    <xf numFmtId="4" fontId="4" fillId="0" borderId="9" xfId="0" applyNumberFormat="1" applyFont="1" applyBorder="1" applyAlignment="1">
      <alignment horizontal="right" indent="4"/>
    </xf>
    <xf numFmtId="43" fontId="4" fillId="0" borderId="9" xfId="0" applyNumberFormat="1" applyFont="1" applyBorder="1" applyAlignment="1">
      <alignment horizontal="center"/>
    </xf>
    <xf numFmtId="0" fontId="4" fillId="0" borderId="0" xfId="0" applyFont="1" applyAlignment="1"/>
    <xf numFmtId="4" fontId="4" fillId="0" borderId="0" xfId="0" applyNumberFormat="1" applyFont="1" applyBorder="1" applyAlignment="1">
      <alignment horizontal="right" indent="2"/>
    </xf>
    <xf numFmtId="3" fontId="4" fillId="0" borderId="9" xfId="0" applyNumberFormat="1" applyFont="1" applyBorder="1" applyAlignment="1">
      <alignment horizontal="right" indent="4"/>
    </xf>
    <xf numFmtId="0" fontId="2" fillId="0" borderId="6" xfId="0" applyFont="1" applyBorder="1"/>
    <xf numFmtId="0" fontId="4" fillId="0" borderId="0" xfId="0" applyFont="1"/>
    <xf numFmtId="0" fontId="2" fillId="0" borderId="11" xfId="0" applyFont="1" applyBorder="1"/>
    <xf numFmtId="187" fontId="4" fillId="0" borderId="12" xfId="0" applyNumberFormat="1" applyFont="1" applyBorder="1" applyAlignment="1">
      <alignment horizontal="center"/>
    </xf>
    <xf numFmtId="4" fontId="4" fillId="0" borderId="11" xfId="1" applyNumberFormat="1" applyFont="1" applyBorder="1" applyAlignment="1">
      <alignment horizontal="right" indent="2"/>
    </xf>
    <xf numFmtId="187" fontId="4" fillId="0" borderId="11" xfId="0" applyNumberFormat="1" applyFont="1" applyBorder="1" applyAlignment="1">
      <alignment horizontal="right" indent="1"/>
    </xf>
    <xf numFmtId="4" fontId="4" fillId="0" borderId="1" xfId="0" applyNumberFormat="1" applyFont="1" applyBorder="1" applyAlignment="1">
      <alignment horizontal="right" indent="2"/>
    </xf>
    <xf numFmtId="4" fontId="4" fillId="0" borderId="12" xfId="0" applyNumberFormat="1" applyFont="1" applyBorder="1" applyAlignment="1">
      <alignment horizontal="right" indent="2"/>
    </xf>
    <xf numFmtId="3" fontId="4" fillId="0" borderId="10" xfId="0" applyNumberFormat="1" applyFont="1" applyBorder="1" applyAlignment="1">
      <alignment horizontal="right" indent="1"/>
    </xf>
    <xf numFmtId="3" fontId="4" fillId="0" borderId="10" xfId="0" applyNumberFormat="1" applyFont="1" applyBorder="1" applyAlignment="1">
      <alignment horizontal="right" indent="4"/>
    </xf>
    <xf numFmtId="43" fontId="4" fillId="0" borderId="10" xfId="0" applyNumberFormat="1" applyFont="1" applyBorder="1" applyAlignment="1">
      <alignment horizontal="center"/>
    </xf>
    <xf numFmtId="43" fontId="2" fillId="0" borderId="0" xfId="1" applyFont="1" applyAlignment="1"/>
    <xf numFmtId="0" fontId="4" fillId="0" borderId="0" xfId="0" applyFont="1" applyAlignment="1">
      <alignment vertical="center"/>
    </xf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9"/>
  <sheetViews>
    <sheetView showGridLines="0" tabSelected="1" view="pageBreakPreview" topLeftCell="A6" zoomScale="91" zoomScaleSheetLayoutView="91" workbookViewId="0">
      <selection activeCell="H28" sqref="H28"/>
    </sheetView>
  </sheetViews>
  <sheetFormatPr defaultColWidth="9.140625"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7.4257812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14.2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6" s="6" customFormat="1" ht="20.25" customHeight="1">
      <c r="A5" s="14"/>
      <c r="B5" s="14"/>
      <c r="C5" s="14"/>
      <c r="D5" s="15"/>
      <c r="E5" s="16" t="s">
        <v>5</v>
      </c>
      <c r="F5" s="17"/>
      <c r="G5" s="18" t="s">
        <v>6</v>
      </c>
      <c r="H5" s="19"/>
      <c r="I5" s="20" t="s">
        <v>7</v>
      </c>
      <c r="J5" s="20"/>
      <c r="K5" s="16" t="s">
        <v>8</v>
      </c>
      <c r="L5" s="17"/>
      <c r="M5" s="16" t="s">
        <v>9</v>
      </c>
      <c r="N5" s="17"/>
      <c r="O5" s="21"/>
    </row>
    <row r="6" spans="1:16" s="6" customFormat="1" ht="20.25" customHeight="1">
      <c r="A6" s="14" t="s">
        <v>10</v>
      </c>
      <c r="B6" s="14"/>
      <c r="C6" s="14"/>
      <c r="D6" s="15"/>
      <c r="E6" s="22" t="s">
        <v>11</v>
      </c>
      <c r="F6" s="23"/>
      <c r="G6" s="22" t="s">
        <v>12</v>
      </c>
      <c r="H6" s="24"/>
      <c r="I6" s="25" t="s">
        <v>13</v>
      </c>
      <c r="J6" s="25"/>
      <c r="K6" s="22" t="s">
        <v>14</v>
      </c>
      <c r="L6" s="23"/>
      <c r="M6" s="22" t="s">
        <v>15</v>
      </c>
      <c r="N6" s="23"/>
      <c r="O6" s="21" t="s">
        <v>16</v>
      </c>
    </row>
    <row r="7" spans="1:16" s="6" customFormat="1" ht="20.25" customHeight="1">
      <c r="E7" s="26" t="s">
        <v>17</v>
      </c>
      <c r="F7" s="27" t="s">
        <v>18</v>
      </c>
      <c r="G7" s="26" t="s">
        <v>17</v>
      </c>
      <c r="H7" s="27" t="s">
        <v>18</v>
      </c>
      <c r="I7" s="26" t="s">
        <v>17</v>
      </c>
      <c r="J7" s="27" t="s">
        <v>18</v>
      </c>
      <c r="K7" s="26" t="s">
        <v>17</v>
      </c>
      <c r="L7" s="27" t="s">
        <v>18</v>
      </c>
      <c r="M7" s="26" t="s">
        <v>17</v>
      </c>
      <c r="N7" s="27" t="s">
        <v>18</v>
      </c>
      <c r="O7" s="28"/>
    </row>
    <row r="8" spans="1:16" s="6" customFormat="1" ht="20.25" customHeight="1">
      <c r="A8" s="29"/>
      <c r="B8" s="29"/>
      <c r="C8" s="29"/>
      <c r="D8" s="30"/>
      <c r="E8" s="31" t="s">
        <v>19</v>
      </c>
      <c r="F8" s="32" t="s">
        <v>20</v>
      </c>
      <c r="G8" s="31" t="s">
        <v>19</v>
      </c>
      <c r="H8" s="32" t="s">
        <v>20</v>
      </c>
      <c r="I8" s="31" t="s">
        <v>19</v>
      </c>
      <c r="J8" s="32" t="s">
        <v>20</v>
      </c>
      <c r="K8" s="31" t="s">
        <v>19</v>
      </c>
      <c r="L8" s="32" t="s">
        <v>20</v>
      </c>
      <c r="M8" s="31" t="s">
        <v>19</v>
      </c>
      <c r="N8" s="32" t="s">
        <v>20</v>
      </c>
      <c r="O8" s="33"/>
    </row>
    <row r="9" spans="1:16" s="7" customFormat="1" ht="17.100000000000001" customHeight="1">
      <c r="A9" s="34" t="s">
        <v>5</v>
      </c>
      <c r="B9" s="34"/>
      <c r="C9" s="34"/>
      <c r="D9" s="35"/>
      <c r="E9" s="36">
        <f>SUM(E10:E26)</f>
        <v>2258</v>
      </c>
      <c r="F9" s="37">
        <f>SUM(F10:F26)</f>
        <v>15775.749999999998</v>
      </c>
      <c r="G9" s="38">
        <f>SUM(G10:G26)</f>
        <v>865</v>
      </c>
      <c r="H9" s="39">
        <v>11012.7</v>
      </c>
      <c r="I9" s="36">
        <f>SUM(I10:I26)</f>
        <v>1390</v>
      </c>
      <c r="J9" s="37">
        <v>4761.8</v>
      </c>
      <c r="K9" s="40">
        <v>3</v>
      </c>
      <c r="L9" s="41">
        <f>SUM(L10:L26)</f>
        <v>1.25</v>
      </c>
      <c r="M9" s="42" t="s">
        <v>21</v>
      </c>
      <c r="N9" s="42" t="s">
        <v>21</v>
      </c>
      <c r="O9" s="43" t="s">
        <v>11</v>
      </c>
    </row>
    <row r="10" spans="1:16" ht="17.100000000000001" customHeight="1">
      <c r="A10" s="44"/>
      <c r="B10" s="45" t="s">
        <v>22</v>
      </c>
      <c r="C10" s="44"/>
      <c r="D10" s="46"/>
      <c r="E10" s="47">
        <v>1201</v>
      </c>
      <c r="F10" s="48">
        <f>SUM(H10,J10,L10)</f>
        <v>8487.85</v>
      </c>
      <c r="G10" s="49">
        <v>542</v>
      </c>
      <c r="H10" s="50">
        <v>6677.8</v>
      </c>
      <c r="I10" s="51">
        <v>657</v>
      </c>
      <c r="J10" s="52">
        <v>1809.1</v>
      </c>
      <c r="K10" s="53">
        <v>2</v>
      </c>
      <c r="L10" s="54">
        <v>0.95</v>
      </c>
      <c r="M10" s="55" t="s">
        <v>21</v>
      </c>
      <c r="N10" s="55" t="s">
        <v>21</v>
      </c>
      <c r="O10" s="28" t="s">
        <v>23</v>
      </c>
    </row>
    <row r="11" spans="1:16" ht="17.100000000000001" customHeight="1">
      <c r="A11" s="44"/>
      <c r="B11" s="56" t="s">
        <v>24</v>
      </c>
      <c r="C11" s="44"/>
      <c r="D11" s="46"/>
      <c r="E11" s="51">
        <v>69</v>
      </c>
      <c r="F11" s="48">
        <v>1199.5</v>
      </c>
      <c r="G11" s="49">
        <v>15</v>
      </c>
      <c r="H11" s="57">
        <v>59.3</v>
      </c>
      <c r="I11" s="51">
        <v>54</v>
      </c>
      <c r="J11" s="52">
        <v>1140.2</v>
      </c>
      <c r="K11" s="53" t="s">
        <v>21</v>
      </c>
      <c r="L11" s="58" t="s">
        <v>21</v>
      </c>
      <c r="M11" s="55" t="s">
        <v>21</v>
      </c>
      <c r="N11" s="55" t="s">
        <v>21</v>
      </c>
      <c r="O11" s="28" t="s">
        <v>25</v>
      </c>
    </row>
    <row r="12" spans="1:16" ht="17.100000000000001" customHeight="1">
      <c r="A12" s="44"/>
      <c r="B12" s="45" t="s">
        <v>26</v>
      </c>
      <c r="C12" s="44"/>
      <c r="D12" s="46"/>
      <c r="E12" s="51">
        <v>86</v>
      </c>
      <c r="F12" s="48">
        <v>374.8</v>
      </c>
      <c r="G12" s="49">
        <v>28</v>
      </c>
      <c r="H12" s="57">
        <v>101.3</v>
      </c>
      <c r="I12" s="47">
        <v>58</v>
      </c>
      <c r="J12" s="52">
        <v>273.5</v>
      </c>
      <c r="K12" s="53" t="s">
        <v>21</v>
      </c>
      <c r="L12" s="58" t="s">
        <v>21</v>
      </c>
      <c r="M12" s="55" t="s">
        <v>21</v>
      </c>
      <c r="N12" s="55" t="s">
        <v>21</v>
      </c>
      <c r="O12" s="28" t="s">
        <v>27</v>
      </c>
    </row>
    <row r="13" spans="1:16" ht="17.100000000000001" customHeight="1">
      <c r="A13" s="44"/>
      <c r="B13" s="45" t="s">
        <v>28</v>
      </c>
      <c r="C13" s="44"/>
      <c r="D13" s="46"/>
      <c r="E13" s="51">
        <v>62</v>
      </c>
      <c r="F13" s="48">
        <v>251.8</v>
      </c>
      <c r="G13" s="49">
        <v>20</v>
      </c>
      <c r="H13" s="57">
        <v>65</v>
      </c>
      <c r="I13" s="51">
        <v>42</v>
      </c>
      <c r="J13" s="52">
        <v>186.8</v>
      </c>
      <c r="K13" s="53" t="s">
        <v>21</v>
      </c>
      <c r="L13" s="58" t="s">
        <v>21</v>
      </c>
      <c r="M13" s="55" t="s">
        <v>21</v>
      </c>
      <c r="N13" s="55" t="s">
        <v>21</v>
      </c>
      <c r="O13" s="28" t="s">
        <v>29</v>
      </c>
    </row>
    <row r="14" spans="1:16" ht="17.100000000000001" customHeight="1">
      <c r="A14" s="44"/>
      <c r="B14" s="45" t="s">
        <v>30</v>
      </c>
      <c r="C14" s="44"/>
      <c r="D14" s="46"/>
      <c r="E14" s="51">
        <v>217</v>
      </c>
      <c r="F14" s="48">
        <v>3036.7</v>
      </c>
      <c r="G14" s="49">
        <v>75</v>
      </c>
      <c r="H14" s="57">
        <v>2772.1</v>
      </c>
      <c r="I14" s="51">
        <v>142</v>
      </c>
      <c r="J14" s="52">
        <v>264.60000000000002</v>
      </c>
      <c r="K14" s="53" t="s">
        <v>21</v>
      </c>
      <c r="L14" s="58" t="s">
        <v>21</v>
      </c>
      <c r="M14" s="55" t="s">
        <v>21</v>
      </c>
      <c r="N14" s="55" t="s">
        <v>21</v>
      </c>
      <c r="O14" s="28" t="s">
        <v>31</v>
      </c>
    </row>
    <row r="15" spans="1:16" ht="17.100000000000001" customHeight="1">
      <c r="A15" s="44"/>
      <c r="B15" s="45" t="s">
        <v>32</v>
      </c>
      <c r="C15" s="44"/>
      <c r="D15" s="46"/>
      <c r="E15" s="51">
        <v>47</v>
      </c>
      <c r="F15" s="48">
        <v>133.30000000000001</v>
      </c>
      <c r="G15" s="49">
        <v>20</v>
      </c>
      <c r="H15" s="57">
        <v>44</v>
      </c>
      <c r="I15" s="51">
        <v>27</v>
      </c>
      <c r="J15" s="52">
        <v>89.3</v>
      </c>
      <c r="K15" s="53" t="s">
        <v>21</v>
      </c>
      <c r="L15" s="58" t="s">
        <v>21</v>
      </c>
      <c r="M15" s="55" t="s">
        <v>21</v>
      </c>
      <c r="N15" s="55" t="s">
        <v>21</v>
      </c>
      <c r="O15" s="28" t="s">
        <v>33</v>
      </c>
    </row>
    <row r="16" spans="1:16" ht="17.100000000000001" customHeight="1">
      <c r="A16" s="44"/>
      <c r="B16" s="45" t="s">
        <v>34</v>
      </c>
      <c r="C16" s="44"/>
      <c r="D16" s="46"/>
      <c r="E16" s="51">
        <v>97</v>
      </c>
      <c r="F16" s="48">
        <v>254.7</v>
      </c>
      <c r="G16" s="49">
        <v>35</v>
      </c>
      <c r="H16" s="57">
        <v>156.5</v>
      </c>
      <c r="I16" s="51">
        <v>62</v>
      </c>
      <c r="J16" s="52">
        <v>98.2</v>
      </c>
      <c r="K16" s="53" t="s">
        <v>21</v>
      </c>
      <c r="L16" s="58" t="s">
        <v>21</v>
      </c>
      <c r="M16" s="55" t="s">
        <v>21</v>
      </c>
      <c r="N16" s="55" t="s">
        <v>21</v>
      </c>
      <c r="O16" s="28" t="s">
        <v>35</v>
      </c>
    </row>
    <row r="17" spans="1:15" ht="17.100000000000001" customHeight="1">
      <c r="A17" s="44"/>
      <c r="B17" s="45" t="s">
        <v>36</v>
      </c>
      <c r="C17" s="44"/>
      <c r="D17" s="46"/>
      <c r="E17" s="51">
        <v>20</v>
      </c>
      <c r="F17" s="48">
        <v>26.1</v>
      </c>
      <c r="G17" s="49">
        <v>3</v>
      </c>
      <c r="H17" s="57">
        <v>3</v>
      </c>
      <c r="I17" s="51">
        <v>17</v>
      </c>
      <c r="J17" s="52">
        <v>23.1</v>
      </c>
      <c r="K17" s="53" t="s">
        <v>21</v>
      </c>
      <c r="L17" s="58" t="s">
        <v>21</v>
      </c>
      <c r="M17" s="55" t="s">
        <v>21</v>
      </c>
      <c r="N17" s="55" t="s">
        <v>21</v>
      </c>
      <c r="O17" s="28" t="s">
        <v>37</v>
      </c>
    </row>
    <row r="18" spans="1:15" ht="17.100000000000001" customHeight="1">
      <c r="A18" s="3"/>
      <c r="B18" s="45" t="s">
        <v>38</v>
      </c>
      <c r="C18" s="3"/>
      <c r="D18" s="59"/>
      <c r="E18" s="51">
        <v>148</v>
      </c>
      <c r="F18" s="48">
        <f>SUM(H18,J18,L18)</f>
        <v>406.00000000000006</v>
      </c>
      <c r="G18" s="49">
        <v>48</v>
      </c>
      <c r="H18" s="57">
        <v>125.1</v>
      </c>
      <c r="I18" s="51">
        <v>99</v>
      </c>
      <c r="J18" s="52">
        <v>280.60000000000002</v>
      </c>
      <c r="K18" s="53">
        <v>1</v>
      </c>
      <c r="L18" s="54">
        <v>0.3</v>
      </c>
      <c r="M18" s="55" t="s">
        <v>21</v>
      </c>
      <c r="N18" s="55" t="s">
        <v>21</v>
      </c>
      <c r="O18" s="28" t="s">
        <v>39</v>
      </c>
    </row>
    <row r="19" spans="1:15" ht="17.100000000000001" customHeight="1">
      <c r="A19" s="3"/>
      <c r="B19" s="45" t="s">
        <v>40</v>
      </c>
      <c r="C19" s="3"/>
      <c r="D19" s="59"/>
      <c r="E19" s="51">
        <v>128</v>
      </c>
      <c r="F19" s="48">
        <v>742.6</v>
      </c>
      <c r="G19" s="49">
        <v>35</v>
      </c>
      <c r="H19" s="57">
        <v>462.1</v>
      </c>
      <c r="I19" s="51">
        <v>93</v>
      </c>
      <c r="J19" s="52">
        <v>280.5</v>
      </c>
      <c r="K19" s="53" t="s">
        <v>21</v>
      </c>
      <c r="L19" s="58" t="s">
        <v>21</v>
      </c>
      <c r="M19" s="55" t="s">
        <v>21</v>
      </c>
      <c r="N19" s="55" t="s">
        <v>21</v>
      </c>
      <c r="O19" s="28" t="s">
        <v>41</v>
      </c>
    </row>
    <row r="20" spans="1:15" ht="17.100000000000001" customHeight="1">
      <c r="A20" s="3"/>
      <c r="B20" s="45" t="s">
        <v>42</v>
      </c>
      <c r="C20" s="3"/>
      <c r="D20" s="59"/>
      <c r="E20" s="51">
        <v>32</v>
      </c>
      <c r="F20" s="48">
        <v>38.4</v>
      </c>
      <c r="G20" s="49">
        <v>7</v>
      </c>
      <c r="H20" s="57">
        <v>11</v>
      </c>
      <c r="I20" s="51">
        <v>25</v>
      </c>
      <c r="J20" s="52">
        <v>27.4</v>
      </c>
      <c r="K20" s="53" t="s">
        <v>21</v>
      </c>
      <c r="L20" s="58" t="s">
        <v>21</v>
      </c>
      <c r="M20" s="55" t="s">
        <v>21</v>
      </c>
      <c r="N20" s="55" t="s">
        <v>21</v>
      </c>
      <c r="O20" s="28" t="s">
        <v>43</v>
      </c>
    </row>
    <row r="21" spans="1:15" ht="17.100000000000001" customHeight="1">
      <c r="A21" s="3"/>
      <c r="B21" s="45" t="s">
        <v>44</v>
      </c>
      <c r="C21" s="3"/>
      <c r="D21" s="59"/>
      <c r="E21" s="51">
        <v>44</v>
      </c>
      <c r="F21" s="48">
        <v>351</v>
      </c>
      <c r="G21" s="49">
        <v>9</v>
      </c>
      <c r="H21" s="57">
        <v>299</v>
      </c>
      <c r="I21" s="51">
        <v>35</v>
      </c>
      <c r="J21" s="52">
        <v>52</v>
      </c>
      <c r="K21" s="53" t="s">
        <v>21</v>
      </c>
      <c r="L21" s="58" t="s">
        <v>21</v>
      </c>
      <c r="M21" s="55" t="s">
        <v>21</v>
      </c>
      <c r="N21" s="55" t="s">
        <v>21</v>
      </c>
      <c r="O21" s="28" t="s">
        <v>45</v>
      </c>
    </row>
    <row r="22" spans="1:15" ht="17.100000000000001" customHeight="1">
      <c r="A22" s="3"/>
      <c r="B22" s="60" t="s">
        <v>46</v>
      </c>
      <c r="C22" s="3"/>
      <c r="D22" s="59"/>
      <c r="E22" s="51">
        <v>29</v>
      </c>
      <c r="F22" s="48">
        <v>69.2</v>
      </c>
      <c r="G22" s="49">
        <v>9</v>
      </c>
      <c r="H22" s="57">
        <v>33</v>
      </c>
      <c r="I22" s="51">
        <v>20</v>
      </c>
      <c r="J22" s="52">
        <v>36.200000000000003</v>
      </c>
      <c r="K22" s="53" t="s">
        <v>21</v>
      </c>
      <c r="L22" s="58" t="s">
        <v>21</v>
      </c>
      <c r="M22" s="55" t="s">
        <v>21</v>
      </c>
      <c r="N22" s="55" t="s">
        <v>21</v>
      </c>
      <c r="O22" s="28" t="s">
        <v>47</v>
      </c>
    </row>
    <row r="23" spans="1:15" ht="17.100000000000001" customHeight="1">
      <c r="A23" s="3"/>
      <c r="B23" s="60" t="s">
        <v>48</v>
      </c>
      <c r="C23" s="3"/>
      <c r="D23" s="59"/>
      <c r="E23" s="51">
        <v>17</v>
      </c>
      <c r="F23" s="48">
        <v>201.7</v>
      </c>
      <c r="G23" s="49">
        <v>4</v>
      </c>
      <c r="H23" s="57">
        <v>173</v>
      </c>
      <c r="I23" s="51">
        <v>13</v>
      </c>
      <c r="J23" s="52">
        <v>28.7</v>
      </c>
      <c r="K23" s="53" t="s">
        <v>21</v>
      </c>
      <c r="L23" s="58" t="s">
        <v>21</v>
      </c>
      <c r="M23" s="55" t="s">
        <v>21</v>
      </c>
      <c r="N23" s="55" t="s">
        <v>21</v>
      </c>
      <c r="O23" s="28" t="s">
        <v>49</v>
      </c>
    </row>
    <row r="24" spans="1:15" ht="17.100000000000001" customHeight="1">
      <c r="A24" s="3"/>
      <c r="B24" s="60" t="s">
        <v>50</v>
      </c>
      <c r="C24" s="3"/>
      <c r="D24" s="59"/>
      <c r="E24" s="51">
        <v>16</v>
      </c>
      <c r="F24" s="48">
        <v>16</v>
      </c>
      <c r="G24" s="49">
        <v>4</v>
      </c>
      <c r="H24" s="57">
        <v>3.5</v>
      </c>
      <c r="I24" s="51">
        <v>12</v>
      </c>
      <c r="J24" s="52">
        <v>12.5</v>
      </c>
      <c r="K24" s="53" t="s">
        <v>21</v>
      </c>
      <c r="L24" s="58" t="s">
        <v>21</v>
      </c>
      <c r="M24" s="55" t="s">
        <v>21</v>
      </c>
      <c r="N24" s="55" t="s">
        <v>21</v>
      </c>
      <c r="O24" s="28" t="s">
        <v>51</v>
      </c>
    </row>
    <row r="25" spans="1:15" ht="17.100000000000001" customHeight="1">
      <c r="A25" s="3"/>
      <c r="B25" s="60" t="s">
        <v>52</v>
      </c>
      <c r="C25" s="3"/>
      <c r="D25" s="59"/>
      <c r="E25" s="51">
        <v>28</v>
      </c>
      <c r="F25" s="48">
        <v>164.3</v>
      </c>
      <c r="G25" s="49">
        <v>8</v>
      </c>
      <c r="H25" s="57">
        <v>24</v>
      </c>
      <c r="I25" s="51">
        <v>20</v>
      </c>
      <c r="J25" s="52">
        <v>140.30000000000001</v>
      </c>
      <c r="K25" s="53" t="s">
        <v>21</v>
      </c>
      <c r="L25" s="58" t="s">
        <v>21</v>
      </c>
      <c r="M25" s="55" t="s">
        <v>21</v>
      </c>
      <c r="N25" s="55" t="s">
        <v>21</v>
      </c>
      <c r="O25" s="28" t="s">
        <v>53</v>
      </c>
    </row>
    <row r="26" spans="1:15" ht="17.100000000000001" customHeight="1">
      <c r="A26" s="8"/>
      <c r="B26" s="29" t="s">
        <v>54</v>
      </c>
      <c r="C26" s="8"/>
      <c r="D26" s="61"/>
      <c r="E26" s="62">
        <v>17</v>
      </c>
      <c r="F26" s="63">
        <v>21.8</v>
      </c>
      <c r="G26" s="64">
        <v>3</v>
      </c>
      <c r="H26" s="65">
        <v>3</v>
      </c>
      <c r="I26" s="62">
        <v>14</v>
      </c>
      <c r="J26" s="66">
        <v>18.8</v>
      </c>
      <c r="K26" s="67" t="s">
        <v>21</v>
      </c>
      <c r="L26" s="68" t="s">
        <v>21</v>
      </c>
      <c r="M26" s="69" t="s">
        <v>21</v>
      </c>
      <c r="N26" s="69" t="s">
        <v>21</v>
      </c>
      <c r="O26" s="33" t="s">
        <v>55</v>
      </c>
    </row>
    <row r="27" spans="1:15" ht="17.100000000000001" customHeight="1">
      <c r="B27" s="60" t="s">
        <v>56</v>
      </c>
      <c r="F27" s="70"/>
    </row>
    <row r="28" spans="1:15" s="6" customFormat="1" ht="17.100000000000001" customHeight="1">
      <c r="A28" s="60"/>
      <c r="B28" s="71" t="s">
        <v>57</v>
      </c>
      <c r="C28" s="71"/>
      <c r="D28" s="71"/>
      <c r="E28" s="71"/>
      <c r="F28" s="71"/>
      <c r="K28" s="60"/>
      <c r="L28" s="60"/>
      <c r="M28" s="60"/>
      <c r="N28" s="60"/>
      <c r="O28" s="60"/>
    </row>
    <row r="29" spans="1:15" ht="17.100000000000001" customHeight="1">
      <c r="B29" s="71" t="s">
        <v>58</v>
      </c>
      <c r="C29" s="71"/>
      <c r="D29" s="60"/>
      <c r="E29" s="60"/>
      <c r="F29" s="60"/>
      <c r="G29" s="60"/>
      <c r="H29" s="60"/>
      <c r="I29" s="71" t="s">
        <v>59</v>
      </c>
      <c r="J29" s="71"/>
      <c r="K29" s="60"/>
      <c r="L29" s="60"/>
      <c r="M29" s="60"/>
    </row>
  </sheetData>
  <mergeCells count="14">
    <mergeCell ref="A9:D9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2017-09-25T03:48:17Z</dcterms:created>
  <dcterms:modified xsi:type="dcterms:W3CDTF">2017-09-25T03:48:22Z</dcterms:modified>
</cp:coreProperties>
</file>