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2" sheetId="7" r:id="rId1"/>
  </sheets>
  <definedNames>
    <definedName name="_xlnm.Print_Area" localSheetId="0">'T-1.2'!$A$1:$Q$89</definedName>
  </definedNames>
  <calcPr calcId="162913"/>
</workbook>
</file>

<file path=xl/calcChain.xml><?xml version="1.0" encoding="utf-8"?>
<calcChain xmlns="http://schemas.openxmlformats.org/spreadsheetml/2006/main">
  <c r="J84" i="7" l="1"/>
  <c r="I84" i="7"/>
  <c r="H84" i="7"/>
  <c r="J81" i="7"/>
  <c r="I81" i="7"/>
  <c r="H81" i="7"/>
  <c r="J78" i="7"/>
  <c r="I78" i="7"/>
  <c r="H78" i="7"/>
  <c r="J75" i="7"/>
  <c r="I75" i="7"/>
  <c r="H75" i="7"/>
  <c r="J55" i="7"/>
  <c r="I55" i="7"/>
  <c r="H55" i="7"/>
  <c r="J48" i="7"/>
  <c r="I48" i="7"/>
  <c r="H48" i="7"/>
  <c r="J44" i="7"/>
  <c r="I44" i="7"/>
  <c r="H44" i="7"/>
  <c r="J39" i="7"/>
  <c r="I39" i="7"/>
  <c r="H39" i="7"/>
  <c r="J36" i="7"/>
  <c r="I36" i="7"/>
  <c r="H36" i="7"/>
  <c r="G7" i="7"/>
  <c r="F7" i="7"/>
  <c r="E7" i="7"/>
</calcChain>
</file>

<file path=xl/sharedStrings.xml><?xml version="1.0" encoding="utf-8"?>
<sst xmlns="http://schemas.openxmlformats.org/spreadsheetml/2006/main" count="231" uniqueCount="128">
  <si>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</si>
  <si>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</si>
  <si>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</si>
  <si>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</si>
  <si>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</si>
  <si>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</si>
  <si>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</si>
  <si>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</si>
  <si>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</si>
  <si>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</si>
  <si>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</si>
  <si>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</si>
  <si>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</si>
  <si>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</si>
  <si>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</si>
  <si>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</si>
  <si>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</si>
  <si>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</si>
  <si>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</si>
  <si>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</si>
  <si>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</si>
  <si>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</si>
  <si>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</si>
  <si>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</si>
  <si>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</si>
  <si>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</si>
  <si>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</si>
  <si>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</si>
  <si>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</si>
  <si>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</si>
  <si>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</si>
  <si>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</si>
  <si>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</si>
  <si>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2557 (2014)</t>
  </si>
  <si>
    <t>2558 (2015)</t>
  </si>
  <si>
    <t>2559 (2016)</t>
  </si>
  <si>
    <t xml:space="preserve"> Mueang Songkhla District</t>
  </si>
  <si>
    <t xml:space="preserve"> Thepha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</si>
  <si>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</si>
  <si>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</si>
  <si>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</si>
  <si>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</si>
  <si>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</si>
  <si>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</si>
  <si>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</si>
  <si>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</si>
  <si>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>-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</si>
  <si>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</si>
  <si>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</si>
  <si>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เทศบาลนครสงขลา</t>
  </si>
  <si>
    <t>เทศบาลตำบลเขารูปช้าง</t>
  </si>
  <si>
    <t>เทศบาลตำบลพะวง</t>
  </si>
  <si>
    <t>เทศบาลตำบลเกาะแต้ว</t>
  </si>
  <si>
    <t xml:space="preserve">  </t>
  </si>
  <si>
    <t>เทศบาลตำบลสทิงพระ</t>
  </si>
  <si>
    <t>เทศบาลตำบลจะนะ</t>
  </si>
  <si>
    <t>เทศบาลตำบลนาทวี</t>
  </si>
  <si>
    <t>เทศบาลตำบลเทพา</t>
  </si>
  <si>
    <t>เทศบาลตำบลลำไพล</t>
  </si>
  <si>
    <t>Songkhla City Municipality</t>
  </si>
  <si>
    <t>Khow Rop Chang Subdistrict Municipality</t>
  </si>
  <si>
    <t>Pa wong Subdistrict Municipality</t>
  </si>
  <si>
    <t>Ko Taeo Subdistrict Municipality</t>
  </si>
  <si>
    <t>Non-Municipal area</t>
  </si>
  <si>
    <t>Sathing Phra District</t>
  </si>
  <si>
    <t xml:space="preserve"> Sathing Phra Subdistrict Municipality</t>
  </si>
  <si>
    <t>Chana District</t>
  </si>
  <si>
    <t xml:space="preserve"> Chana Subdistrict Municipality</t>
  </si>
  <si>
    <t>Na Thawi District</t>
  </si>
  <si>
    <t>Na Thawi  Subdistrict Municipality</t>
  </si>
  <si>
    <t>Thepha Subdistrict Municipality</t>
  </si>
  <si>
    <t>Lampli Subdistrict Municipality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</si>
  <si>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</si>
  <si>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</si>
  <si>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เทศบาลตำบลบ่อตรุ</t>
  </si>
  <si>
    <t>เทศบาลตำบลนาสีทอง</t>
  </si>
  <si>
    <t>เทศบาลตำบลคลองแงะ</t>
  </si>
  <si>
    <t>เทศบาลตำบลสะบ้าย้อย</t>
  </si>
  <si>
    <t>เทศบาลตำบลระโนด</t>
  </si>
  <si>
    <t>เทศบาลตำบลกำแพงเพชร</t>
  </si>
  <si>
    <t>เทศบาลเมืองสะเดา</t>
  </si>
  <si>
    <t>เทศบาลตำบลปริก</t>
  </si>
  <si>
    <t>เทศบาลตำบลปาดังเบซาร์</t>
  </si>
  <si>
    <t>เทศบาลตำบลสำนักขาม</t>
  </si>
  <si>
    <t>เทศบาลนครหาดใหญ่</t>
  </si>
  <si>
    <t>เทศบาลเมืองบ้านพรุ</t>
  </si>
  <si>
    <t>เทศบาลเมืองควนลัง</t>
  </si>
  <si>
    <t>Saba Yoi District</t>
  </si>
  <si>
    <t xml:space="preserve"> Saba Yoi Subdistrict Municipality</t>
  </si>
  <si>
    <t>Ranot District</t>
  </si>
  <si>
    <t>Ranot Subdistrict Municipality</t>
  </si>
  <si>
    <t>Bo Tru Subdistrict Municipality</t>
  </si>
  <si>
    <t xml:space="preserve"> Kamphaeng Phet Subdistrict Municipality</t>
  </si>
  <si>
    <t>Na Si Thong Subdistrict Municipality</t>
  </si>
  <si>
    <t>Subdistrict Municipality</t>
  </si>
  <si>
    <t>Sadao Town Municipality</t>
  </si>
  <si>
    <t>Prik Subdistrict Municipality</t>
  </si>
  <si>
    <t>Pa Dang Besa Subdistrict Municipality</t>
  </si>
  <si>
    <t>Chlong ngea Subdistrict Municipality</t>
  </si>
  <si>
    <t>Samnak Kham Subdistrict Municipality</t>
  </si>
  <si>
    <t>Hat Yai City Municipality</t>
  </si>
  <si>
    <t>Ban Phru Town Municipality</t>
  </si>
  <si>
    <t>Khuan Lang Town Municipality</t>
  </si>
  <si>
    <t>เทศบาลเมืองคอหงส์</t>
  </si>
  <si>
    <t>เทศบาลเมืองคลองแห</t>
  </si>
  <si>
    <t>เทศบาลตำบลพะตง</t>
  </si>
  <si>
    <t>เทศบาลตำบลน้ำน้อย</t>
  </si>
  <si>
    <t>เทศบาลตำบลบ้านไร่</t>
  </si>
  <si>
    <t>เทศบาลตำบลคูเต่า</t>
  </si>
  <si>
    <t>เทศบาลตำบลควนเนียง</t>
  </si>
  <si>
    <t>เทศบาลตำบลท่าช้าง</t>
  </si>
  <si>
    <t>เทศบาลตำบลสิงหนคร</t>
  </si>
  <si>
    <t>เทศบาลตำบลโคกม่วง</t>
  </si>
  <si>
    <t>เทศบาลตำบลทุ่งลาน</t>
  </si>
  <si>
    <t>Kho Hong Town Municipality</t>
  </si>
  <si>
    <t>Khllong Hae Town Municipality</t>
  </si>
  <si>
    <t>Phatong Subdistrict Municipality</t>
  </si>
  <si>
    <t>Num noi Subdistrict Municipality</t>
  </si>
  <si>
    <t>Banrai Subdistrict Municipality</t>
  </si>
  <si>
    <t>Ku tao Subdistrict Municipality</t>
  </si>
  <si>
    <t>Khuan Niang Subdistrict Municipality</t>
  </si>
  <si>
    <t>Tachang Subdistrict Municipality</t>
  </si>
  <si>
    <t>Singha Nakhon Subdistrict Municipality</t>
  </si>
  <si>
    <t>Khlong Hoi Khong District</t>
  </si>
  <si>
    <t>Khok Muang Subdistrict Municipality</t>
  </si>
  <si>
    <t>Khlong Hoi Khong Subdistrict Municipality</t>
  </si>
  <si>
    <t>เทศบาลเมืองทุ่งตำเสา</t>
  </si>
  <si>
    <t>Thung tam sao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</si>
</sst>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2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0" xfId="0" applyFont="1" applyBorder="1" applyAlignment="1"/>
    <xf numFmtId="0" fontId="6" fillId="0" borderId="0" xfId="0" applyFont="1" applyAlignment="1">
      <alignment horizontal="center"/>
    </xf>
    <xf numFmtId="3" fontId="6" fillId="0" borderId="2" xfId="0" applyNumberFormat="1" applyFont="1" applyBorder="1"/>
    <xf numFmtId="3" fontId="7" fillId="0" borderId="2" xfId="0" applyNumberFormat="1" applyFont="1" applyBorder="1"/>
    <xf numFmtId="0" fontId="6" fillId="0" borderId="4" xfId="0" applyFont="1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3" fontId="6" fillId="0" borderId="3" xfId="0" applyNumberFormat="1" applyFont="1" applyBorder="1"/>
    <xf numFmtId="3" fontId="6" fillId="0" borderId="10" xfId="0" applyNumberFormat="1" applyFon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164" fontId="6" fillId="0" borderId="10" xfId="1" applyNumberFormat="1" applyFont="1" applyBorder="1"/>
    <xf numFmtId="3" fontId="7" fillId="0" borderId="3" xfId="0" applyNumberFormat="1" applyFont="1" applyBorder="1"/>
    <xf numFmtId="3" fontId="7" fillId="0" borderId="10" xfId="0" applyNumberFormat="1" applyFont="1" applyBorder="1"/>
    <xf numFmtId="0" fontId="6" fillId="0" borderId="0" xfId="0" applyFont="1" applyBorder="1" applyAlignment="1"/>
    <xf numFmtId="0" fontId="6" fillId="0" borderId="2" xfId="0" applyFont="1" applyBorder="1" applyAlignment="1"/>
    <xf numFmtId="3" fontId="6" fillId="0" borderId="2" xfId="1" applyNumberFormat="1" applyFont="1" applyBorder="1"/>
    <xf numFmtId="3" fontId="6" fillId="0" borderId="3" xfId="1" applyNumberFormat="1" applyFont="1" applyBorder="1"/>
    <xf numFmtId="0" fontId="6" fillId="0" borderId="0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/>
    <xf numFmtId="164" fontId="6" fillId="0" borderId="0" xfId="1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1857373</xdr:colOff>
      <xdr:row>0</xdr:row>
      <xdr:rowOff>1</xdr:rowOff>
    </xdr:from>
    <xdr:to>
      <xdr:col>16</xdr:col>
      <xdr:colOff>333373</xdr:colOff>
      <xdr:row>27</xdr:row>
      <xdr:rowOff>190500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9350373" y="1"/>
          <a:ext cx="518583" cy="6932082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1809750</xdr:colOff>
      <xdr:row>29</xdr:row>
      <xdr:rowOff>174624</xdr:rowOff>
    </xdr:from>
    <xdr:to>
      <xdr:col>16</xdr:col>
      <xdr:colOff>357958</xdr:colOff>
      <xdr:row>59</xdr:row>
      <xdr:rowOff>126999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302750" y="7223124"/>
          <a:ext cx="590791" cy="7127875"/>
          <a:chOff x="996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59</xdr:row>
      <xdr:rowOff>127001</xdr:rowOff>
    </xdr:from>
    <xdr:to>
      <xdr:col>16</xdr:col>
      <xdr:colOff>349250</xdr:colOff>
      <xdr:row>88</xdr:row>
      <xdr:rowOff>174626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355667" y="14351001"/>
          <a:ext cx="529166" cy="6979708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showGridLines="0" tabSelected="1" view="pageBreakPreview" topLeftCell="A61" zoomScale="90" zoomScaleNormal="100" zoomScaleSheetLayoutView="90" workbookViewId="0">
      <selection activeCell="K63" sqref="K63:M63"/>
    </sheetView>
  </sheetViews>
  <sheetFormatPr defaultColWidth="9.09765625" defaultRowHeight="18.75"/>
  <cols>
    <col min="1" max="1" width="1.59765625" style="5" customWidth="1"/>
    <col min="2" max="2" width="4.19921875" style="5" customWidth="1"/>
    <col min="3" max="3" width="3.8984375" style="5" customWidth="1"/>
    <col min="4" max="4" width="4.296875" style="5" customWidth="1"/>
    <col min="5" max="13" width="6.8984375" style="5" customWidth="1"/>
    <col min="14" max="14" width="2.69921875" style="5" customWidth="1"/>
    <col min="15" max="15" width="19.59765625" style="5" customWidth="1"/>
    <col min="16" max="16" width="1.8984375" style="5" customWidth="1"/>
    <col min="17" max="17" width="4.09765625" style="5" customWidth="1"/>
    <col min="18" max="16384" width="9.09765625" style="5"/>
  </cols>
  <sheetData>
    <row r="1" spans="1:15" s="1" customFormat="1">
      <c r="B1" s="1" t="s">
        <v>0</v>
      </c>
      <c r="C1" s="2">
        <v>1.2</v>
      </c>
      <c r="D1" s="1" t="s">
        <v>47</v>
      </c>
    </row>
    <row r="2" spans="1:15" s="3" customFormat="1">
      <c r="B2" s="1" t="s">
        <v>14</v>
      </c>
      <c r="C2" s="2">
        <v>1.2</v>
      </c>
      <c r="D2" s="1" t="s">
        <v>48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58" t="s">
        <v>15</v>
      </c>
      <c r="B4" s="58"/>
      <c r="C4" s="58"/>
      <c r="D4" s="59"/>
      <c r="E4" s="72" t="s">
        <v>33</v>
      </c>
      <c r="F4" s="73"/>
      <c r="G4" s="74"/>
      <c r="H4" s="72" t="s">
        <v>34</v>
      </c>
      <c r="I4" s="73"/>
      <c r="J4" s="74"/>
      <c r="K4" s="72" t="s">
        <v>35</v>
      </c>
      <c r="L4" s="73"/>
      <c r="M4" s="74"/>
      <c r="N4" s="65" t="s">
        <v>16</v>
      </c>
      <c r="O4" s="66"/>
    </row>
    <row r="5" spans="1:15" s="6" customFormat="1" ht="18" customHeight="1">
      <c r="A5" s="60"/>
      <c r="B5" s="60"/>
      <c r="C5" s="60"/>
      <c r="D5" s="61"/>
      <c r="E5" s="14" t="s">
        <v>1</v>
      </c>
      <c r="F5" s="11" t="s">
        <v>2</v>
      </c>
      <c r="G5" s="24" t="s">
        <v>3</v>
      </c>
      <c r="H5" s="14" t="s">
        <v>1</v>
      </c>
      <c r="I5" s="11" t="s">
        <v>2</v>
      </c>
      <c r="J5" s="24" t="s">
        <v>3</v>
      </c>
      <c r="K5" s="14" t="s">
        <v>1</v>
      </c>
      <c r="L5" s="11" t="s">
        <v>2</v>
      </c>
      <c r="M5" s="12" t="s">
        <v>3</v>
      </c>
      <c r="N5" s="67"/>
      <c r="O5" s="68"/>
    </row>
    <row r="6" spans="1:15" s="6" customFormat="1" ht="16.5" customHeight="1">
      <c r="A6" s="62"/>
      <c r="B6" s="62"/>
      <c r="C6" s="62"/>
      <c r="D6" s="63"/>
      <c r="E6" s="34" t="s">
        <v>6</v>
      </c>
      <c r="F6" s="20" t="s">
        <v>7</v>
      </c>
      <c r="G6" s="34" t="s">
        <v>8</v>
      </c>
      <c r="H6" s="20" t="s">
        <v>6</v>
      </c>
      <c r="I6" s="21" t="s">
        <v>7</v>
      </c>
      <c r="J6" s="21" t="s">
        <v>8</v>
      </c>
      <c r="K6" s="13" t="s">
        <v>6</v>
      </c>
      <c r="L6" s="13" t="s">
        <v>7</v>
      </c>
      <c r="M6" s="10" t="s">
        <v>8</v>
      </c>
      <c r="N6" s="69"/>
      <c r="O6" s="70"/>
    </row>
    <row r="7" spans="1:15" s="7" customFormat="1" ht="28.5" customHeight="1">
      <c r="A7" s="64" t="s">
        <v>11</v>
      </c>
      <c r="B7" s="64"/>
      <c r="C7" s="64"/>
      <c r="D7" s="64"/>
      <c r="E7" s="27">
        <f>E8+E9</f>
        <v>1401303</v>
      </c>
      <c r="F7" s="27">
        <f>F8+F9</f>
        <v>684223</v>
      </c>
      <c r="G7" s="27">
        <f>G8+G9</f>
        <v>717080</v>
      </c>
      <c r="H7" s="27">
        <v>1410577</v>
      </c>
      <c r="I7" s="27">
        <v>688462</v>
      </c>
      <c r="J7" s="27">
        <v>722115</v>
      </c>
      <c r="K7" s="33">
        <v>1417440</v>
      </c>
      <c r="L7" s="42">
        <v>691618</v>
      </c>
      <c r="M7" s="43">
        <v>725822</v>
      </c>
      <c r="N7" s="71" t="s">
        <v>6</v>
      </c>
      <c r="O7" s="64"/>
    </row>
    <row r="8" spans="1:15" s="6" customFormat="1" ht="20.25" customHeight="1">
      <c r="B8" s="6" t="s">
        <v>4</v>
      </c>
      <c r="E8" s="28">
        <v>688661</v>
      </c>
      <c r="F8" s="28">
        <v>329564</v>
      </c>
      <c r="G8" s="28">
        <v>359097</v>
      </c>
      <c r="H8" s="28">
        <v>701559</v>
      </c>
      <c r="I8" s="28">
        <v>336210</v>
      </c>
      <c r="J8" s="28">
        <v>365349</v>
      </c>
      <c r="K8" s="32">
        <v>721329</v>
      </c>
      <c r="L8" s="37">
        <v>345466</v>
      </c>
      <c r="M8" s="38">
        <v>375863</v>
      </c>
      <c r="N8" s="15"/>
      <c r="O8" s="8" t="s">
        <v>9</v>
      </c>
    </row>
    <row r="9" spans="1:15" s="6" customFormat="1" ht="20.25" customHeight="1">
      <c r="B9" s="6" t="s">
        <v>5</v>
      </c>
      <c r="E9" s="28">
        <v>712642</v>
      </c>
      <c r="F9" s="28">
        <v>354659</v>
      </c>
      <c r="G9" s="28">
        <v>357983</v>
      </c>
      <c r="H9" s="28">
        <v>709018</v>
      </c>
      <c r="I9" s="28">
        <v>352252</v>
      </c>
      <c r="J9" s="28">
        <v>356766</v>
      </c>
      <c r="K9" s="37">
        <v>696111</v>
      </c>
      <c r="L9" s="37">
        <v>346152</v>
      </c>
      <c r="M9" s="37">
        <v>349959</v>
      </c>
      <c r="N9" s="15"/>
      <c r="O9" s="8" t="s">
        <v>10</v>
      </c>
    </row>
    <row r="10" spans="1:15" s="6" customFormat="1" ht="20.25" customHeight="1">
      <c r="A10" s="6" t="s">
        <v>17</v>
      </c>
      <c r="E10" s="28">
        <v>163329</v>
      </c>
      <c r="F10" s="28">
        <v>78534</v>
      </c>
      <c r="G10" s="28">
        <v>84795</v>
      </c>
      <c r="H10" s="28">
        <v>163456</v>
      </c>
      <c r="I10" s="28">
        <v>78599</v>
      </c>
      <c r="J10" s="35">
        <v>84857</v>
      </c>
      <c r="K10" s="41">
        <v>163083</v>
      </c>
      <c r="L10" s="39">
        <v>78281</v>
      </c>
      <c r="M10" s="40">
        <v>84802</v>
      </c>
      <c r="N10" s="15" t="s">
        <v>36</v>
      </c>
      <c r="O10" s="8"/>
    </row>
    <row r="11" spans="1:15" s="6" customFormat="1" ht="20.25" customHeight="1">
      <c r="B11" s="6" t="s">
        <v>49</v>
      </c>
      <c r="E11" s="28">
        <v>67154</v>
      </c>
      <c r="F11" s="28">
        <v>32418</v>
      </c>
      <c r="G11" s="28">
        <v>34736</v>
      </c>
      <c r="H11" s="28">
        <v>66074</v>
      </c>
      <c r="I11" s="28">
        <v>31864</v>
      </c>
      <c r="J11" s="35">
        <v>34210</v>
      </c>
      <c r="K11" s="41">
        <v>64602</v>
      </c>
      <c r="L11" s="39">
        <v>30930</v>
      </c>
      <c r="M11" s="40">
        <v>33672</v>
      </c>
      <c r="N11" s="15"/>
      <c r="O11" s="8" t="s">
        <v>59</v>
      </c>
    </row>
    <row r="12" spans="1:15" s="6" customFormat="1" ht="20.25" customHeight="1">
      <c r="B12" s="6" t="s">
        <v>50</v>
      </c>
      <c r="E12" s="28">
        <v>39231</v>
      </c>
      <c r="F12" s="28">
        <v>18686</v>
      </c>
      <c r="G12" s="28">
        <v>20545</v>
      </c>
      <c r="H12" s="28">
        <v>39429</v>
      </c>
      <c r="I12" s="28">
        <v>18846</v>
      </c>
      <c r="J12" s="35">
        <v>20583</v>
      </c>
      <c r="K12" s="41">
        <v>40081</v>
      </c>
      <c r="L12" s="39">
        <v>19220</v>
      </c>
      <c r="M12" s="40">
        <v>20861</v>
      </c>
      <c r="N12" s="15"/>
      <c r="O12" s="8" t="s">
        <v>60</v>
      </c>
    </row>
    <row r="13" spans="1:15" s="6" customFormat="1" ht="20.25" customHeight="1">
      <c r="B13" s="6" t="s">
        <v>51</v>
      </c>
      <c r="E13" s="28">
        <v>30541</v>
      </c>
      <c r="F13" s="28">
        <v>14709</v>
      </c>
      <c r="G13" s="28">
        <v>15832</v>
      </c>
      <c r="H13" s="28">
        <v>31337</v>
      </c>
      <c r="I13" s="28">
        <v>15055</v>
      </c>
      <c r="J13" s="35">
        <v>16282</v>
      </c>
      <c r="K13" s="41">
        <v>31837</v>
      </c>
      <c r="L13" s="39">
        <v>15315</v>
      </c>
      <c r="M13" s="40">
        <v>16522</v>
      </c>
      <c r="N13" s="15"/>
      <c r="O13" s="8" t="s">
        <v>61</v>
      </c>
    </row>
    <row r="14" spans="1:15" s="6" customFormat="1" ht="20.25" customHeight="1">
      <c r="A14" s="29"/>
      <c r="B14" s="29" t="s">
        <v>52</v>
      </c>
      <c r="C14" s="29"/>
      <c r="D14" s="30"/>
      <c r="E14" s="28">
        <v>11121</v>
      </c>
      <c r="F14" s="28">
        <v>5442</v>
      </c>
      <c r="G14" s="28">
        <v>5679</v>
      </c>
      <c r="H14" s="28">
        <v>11255</v>
      </c>
      <c r="I14" s="28">
        <v>5499</v>
      </c>
      <c r="J14" s="35">
        <v>5756</v>
      </c>
      <c r="K14" s="41">
        <v>11277</v>
      </c>
      <c r="L14" s="39">
        <v>5512</v>
      </c>
      <c r="M14" s="40">
        <v>5765</v>
      </c>
      <c r="N14" s="15"/>
      <c r="O14" s="8" t="s">
        <v>62</v>
      </c>
    </row>
    <row r="15" spans="1:15" s="6" customFormat="1" ht="20.25" customHeight="1">
      <c r="A15" s="29" t="s">
        <v>53</v>
      </c>
      <c r="B15" s="29" t="s">
        <v>5</v>
      </c>
      <c r="C15" s="29"/>
      <c r="D15" s="30"/>
      <c r="E15" s="28">
        <v>15282</v>
      </c>
      <c r="F15" s="28">
        <v>7279</v>
      </c>
      <c r="G15" s="28">
        <v>8003</v>
      </c>
      <c r="H15" s="28">
        <v>15361</v>
      </c>
      <c r="I15" s="28">
        <v>7335</v>
      </c>
      <c r="J15" s="35">
        <v>8026</v>
      </c>
      <c r="K15" s="41">
        <v>15286</v>
      </c>
      <c r="L15" s="39">
        <v>7304</v>
      </c>
      <c r="M15" s="40">
        <v>7982</v>
      </c>
      <c r="N15" s="15"/>
      <c r="O15" s="8" t="s">
        <v>63</v>
      </c>
    </row>
    <row r="16" spans="1:15" s="6" customFormat="1" ht="20.25" customHeight="1">
      <c r="A16" s="6" t="s">
        <v>18</v>
      </c>
      <c r="E16" s="28">
        <v>48532</v>
      </c>
      <c r="F16" s="28">
        <v>23699</v>
      </c>
      <c r="G16" s="28">
        <v>24833</v>
      </c>
      <c r="H16" s="28">
        <v>48523</v>
      </c>
      <c r="I16" s="28">
        <v>23668</v>
      </c>
      <c r="J16" s="35">
        <v>24855</v>
      </c>
      <c r="K16" s="41">
        <v>48464</v>
      </c>
      <c r="L16" s="39">
        <v>23605</v>
      </c>
      <c r="M16" s="40">
        <v>24859</v>
      </c>
      <c r="N16" s="15" t="s">
        <v>64</v>
      </c>
      <c r="O16" s="8"/>
    </row>
    <row r="17" spans="1:15" s="6" customFormat="1" ht="20.25" customHeight="1">
      <c r="B17" s="6" t="s">
        <v>54</v>
      </c>
      <c r="E17" s="28">
        <v>2968</v>
      </c>
      <c r="F17" s="28">
        <v>1419</v>
      </c>
      <c r="G17" s="28">
        <v>1549</v>
      </c>
      <c r="H17" s="28">
        <v>2961</v>
      </c>
      <c r="I17" s="28">
        <v>1404</v>
      </c>
      <c r="J17" s="35">
        <v>1557</v>
      </c>
      <c r="K17" s="41">
        <v>2898</v>
      </c>
      <c r="L17" s="39">
        <v>1370</v>
      </c>
      <c r="M17" s="40">
        <v>1528</v>
      </c>
      <c r="N17" s="15"/>
      <c r="O17" s="8" t="s">
        <v>65</v>
      </c>
    </row>
    <row r="18" spans="1:15" s="6" customFormat="1" ht="20.25" customHeight="1">
      <c r="B18" s="6" t="s">
        <v>5</v>
      </c>
      <c r="E18" s="28">
        <v>45564</v>
      </c>
      <c r="F18" s="28">
        <v>22280</v>
      </c>
      <c r="G18" s="28">
        <v>23284</v>
      </c>
      <c r="H18" s="28">
        <v>45562</v>
      </c>
      <c r="I18" s="28">
        <v>22264</v>
      </c>
      <c r="J18" s="35">
        <v>23298</v>
      </c>
      <c r="K18" s="41">
        <v>45566</v>
      </c>
      <c r="L18" s="39">
        <v>22235</v>
      </c>
      <c r="M18" s="40">
        <v>23331</v>
      </c>
      <c r="N18" s="15"/>
      <c r="O18" s="8" t="s">
        <v>63</v>
      </c>
    </row>
    <row r="19" spans="1:15" s="6" customFormat="1" ht="20.25" customHeight="1">
      <c r="A19" s="6" t="s">
        <v>19</v>
      </c>
      <c r="E19" s="28">
        <v>104162</v>
      </c>
      <c r="F19" s="28">
        <v>51613</v>
      </c>
      <c r="G19" s="28">
        <v>52549</v>
      </c>
      <c r="H19" s="28">
        <v>105077</v>
      </c>
      <c r="I19" s="28">
        <v>52085</v>
      </c>
      <c r="J19" s="35">
        <v>52992</v>
      </c>
      <c r="K19" s="41">
        <v>105945</v>
      </c>
      <c r="L19" s="39">
        <v>52590</v>
      </c>
      <c r="M19" s="40">
        <v>53355</v>
      </c>
      <c r="N19" s="15" t="s">
        <v>66</v>
      </c>
      <c r="O19" s="8"/>
    </row>
    <row r="20" spans="1:15" s="6" customFormat="1" ht="20.25" customHeight="1">
      <c r="B20" s="6" t="s">
        <v>55</v>
      </c>
      <c r="E20" s="28">
        <v>6908</v>
      </c>
      <c r="F20" s="28">
        <v>3434</v>
      </c>
      <c r="G20" s="28">
        <v>3474</v>
      </c>
      <c r="H20" s="28">
        <v>6987</v>
      </c>
      <c r="I20" s="28">
        <v>3468</v>
      </c>
      <c r="J20" s="35">
        <v>3519</v>
      </c>
      <c r="K20" s="41">
        <v>7043</v>
      </c>
      <c r="L20" s="39">
        <v>3498</v>
      </c>
      <c r="M20" s="40">
        <v>3545</v>
      </c>
      <c r="N20" s="15"/>
      <c r="O20" s="8" t="s">
        <v>67</v>
      </c>
    </row>
    <row r="21" spans="1:15" s="6" customFormat="1" ht="20.25" customHeight="1">
      <c r="A21" s="29" t="s">
        <v>53</v>
      </c>
      <c r="B21" s="29" t="s">
        <v>5</v>
      </c>
      <c r="C21" s="29"/>
      <c r="D21" s="30"/>
      <c r="E21" s="28">
        <v>97254</v>
      </c>
      <c r="F21" s="28">
        <v>48179</v>
      </c>
      <c r="G21" s="28">
        <v>49075</v>
      </c>
      <c r="H21" s="28">
        <v>98090</v>
      </c>
      <c r="I21" s="28">
        <v>48617</v>
      </c>
      <c r="J21" s="35">
        <v>49473</v>
      </c>
      <c r="K21" s="41">
        <v>98902</v>
      </c>
      <c r="L21" s="39">
        <v>49092</v>
      </c>
      <c r="M21" s="40">
        <v>49810</v>
      </c>
      <c r="N21" s="15"/>
      <c r="O21" s="8" t="s">
        <v>63</v>
      </c>
    </row>
    <row r="22" spans="1:15" s="6" customFormat="1" ht="20.25" customHeight="1">
      <c r="A22" s="36" t="s">
        <v>20</v>
      </c>
      <c r="B22" s="36"/>
      <c r="C22" s="31"/>
      <c r="D22" s="25"/>
      <c r="E22" s="28">
        <v>67799</v>
      </c>
      <c r="F22" s="28">
        <v>34226</v>
      </c>
      <c r="G22" s="28">
        <v>33573</v>
      </c>
      <c r="H22" s="28">
        <v>68076</v>
      </c>
      <c r="I22" s="28">
        <v>34298</v>
      </c>
      <c r="J22" s="35">
        <v>33778</v>
      </c>
      <c r="K22" s="41">
        <v>68529</v>
      </c>
      <c r="L22" s="39">
        <v>34568</v>
      </c>
      <c r="M22" s="40">
        <v>33961</v>
      </c>
      <c r="N22" s="15" t="s">
        <v>68</v>
      </c>
      <c r="O22" s="8"/>
    </row>
    <row r="23" spans="1:15" s="6" customFormat="1" ht="20.25" customHeight="1">
      <c r="A23" s="8"/>
      <c r="B23" s="8" t="s">
        <v>56</v>
      </c>
      <c r="C23" s="8"/>
      <c r="D23" s="16"/>
      <c r="E23" s="28">
        <v>2608</v>
      </c>
      <c r="F23" s="28">
        <v>1288</v>
      </c>
      <c r="G23" s="28">
        <v>1320</v>
      </c>
      <c r="H23" s="28">
        <v>7039</v>
      </c>
      <c r="I23" s="28">
        <v>3551</v>
      </c>
      <c r="J23" s="35">
        <v>3488</v>
      </c>
      <c r="K23" s="41">
        <v>6907</v>
      </c>
      <c r="L23" s="39">
        <v>3469</v>
      </c>
      <c r="M23" s="40">
        <v>3438</v>
      </c>
      <c r="N23" s="15"/>
      <c r="O23" s="8" t="s">
        <v>69</v>
      </c>
    </row>
    <row r="24" spans="1:15" s="6" customFormat="1" ht="20.25" customHeight="1">
      <c r="A24" s="8"/>
      <c r="B24" s="8" t="s">
        <v>5</v>
      </c>
      <c r="C24" s="8"/>
      <c r="D24" s="16"/>
      <c r="E24" s="28">
        <v>57980</v>
      </c>
      <c r="F24" s="28">
        <v>29582</v>
      </c>
      <c r="G24" s="28">
        <v>28398</v>
      </c>
      <c r="H24" s="28">
        <v>61037</v>
      </c>
      <c r="I24" s="28">
        <v>30747</v>
      </c>
      <c r="J24" s="35">
        <v>30290</v>
      </c>
      <c r="K24" s="41">
        <v>61622</v>
      </c>
      <c r="L24" s="39">
        <v>31099</v>
      </c>
      <c r="M24" s="40">
        <v>30523</v>
      </c>
      <c r="N24" s="15"/>
      <c r="O24" s="8" t="s">
        <v>63</v>
      </c>
    </row>
    <row r="25" spans="1:15" s="6" customFormat="1" ht="20.25" customHeight="1">
      <c r="A25" s="8" t="s">
        <v>21</v>
      </c>
      <c r="B25" s="8"/>
      <c r="C25" s="8"/>
      <c r="D25" s="16"/>
      <c r="E25" s="28">
        <v>76075</v>
      </c>
      <c r="F25" s="28">
        <v>38527</v>
      </c>
      <c r="G25" s="28">
        <v>37548</v>
      </c>
      <c r="H25" s="28">
        <v>76477</v>
      </c>
      <c r="I25" s="28">
        <v>38674</v>
      </c>
      <c r="J25" s="35">
        <v>37803</v>
      </c>
      <c r="K25" s="41">
        <v>77410</v>
      </c>
      <c r="L25" s="39">
        <v>39391</v>
      </c>
      <c r="M25" s="40">
        <v>38019</v>
      </c>
      <c r="N25" s="15" t="s">
        <v>37</v>
      </c>
      <c r="O25" s="8"/>
    </row>
    <row r="26" spans="1:15" s="6" customFormat="1" ht="20.25" customHeight="1">
      <c r="A26" s="8"/>
      <c r="B26" s="8" t="s">
        <v>57</v>
      </c>
      <c r="C26" s="8"/>
      <c r="D26" s="16"/>
      <c r="E26" s="28">
        <v>2608</v>
      </c>
      <c r="F26" s="28">
        <v>1288</v>
      </c>
      <c r="G26" s="28">
        <v>1320</v>
      </c>
      <c r="H26" s="28">
        <v>2611</v>
      </c>
      <c r="I26" s="28">
        <v>1282</v>
      </c>
      <c r="J26" s="35">
        <v>1329</v>
      </c>
      <c r="K26" s="41">
        <v>2578</v>
      </c>
      <c r="L26" s="39">
        <v>1266</v>
      </c>
      <c r="M26" s="40">
        <v>1312</v>
      </c>
      <c r="N26" s="15"/>
      <c r="O26" s="8" t="s">
        <v>70</v>
      </c>
    </row>
    <row r="27" spans="1:15" s="6" customFormat="1" ht="20.25" customHeight="1">
      <c r="A27" s="8"/>
      <c r="B27" s="8" t="s">
        <v>58</v>
      </c>
      <c r="C27" s="8"/>
      <c r="D27" s="16"/>
      <c r="E27" s="28">
        <v>15487</v>
      </c>
      <c r="F27" s="28">
        <v>7657</v>
      </c>
      <c r="G27" s="28">
        <v>7830</v>
      </c>
      <c r="H27" s="28">
        <v>15551</v>
      </c>
      <c r="I27" s="28">
        <v>7689</v>
      </c>
      <c r="J27" s="35">
        <v>7862</v>
      </c>
      <c r="K27" s="41">
        <v>15605</v>
      </c>
      <c r="L27" s="39">
        <v>7723</v>
      </c>
      <c r="M27" s="40">
        <v>7882</v>
      </c>
      <c r="N27" s="15"/>
      <c r="O27" s="8" t="s">
        <v>71</v>
      </c>
    </row>
    <row r="28" spans="1:15" s="6" customFormat="1" ht="20.25" customHeight="1">
      <c r="A28" s="8"/>
      <c r="B28" s="8" t="s">
        <v>5</v>
      </c>
      <c r="C28" s="8"/>
      <c r="D28" s="16"/>
      <c r="E28" s="35">
        <v>57980</v>
      </c>
      <c r="F28" s="35">
        <v>29582</v>
      </c>
      <c r="G28" s="35">
        <v>28398</v>
      </c>
      <c r="H28" s="35">
        <v>58315</v>
      </c>
      <c r="I28" s="35">
        <v>29703</v>
      </c>
      <c r="J28" s="35">
        <v>28612</v>
      </c>
      <c r="K28" s="41">
        <v>59227</v>
      </c>
      <c r="L28" s="39">
        <v>30402</v>
      </c>
      <c r="M28" s="40">
        <v>28825</v>
      </c>
      <c r="N28" s="15"/>
      <c r="O28" s="8" t="s">
        <v>63</v>
      </c>
    </row>
    <row r="29" spans="1:15" s="6" customFormat="1" ht="3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>
      <c r="A30" s="1"/>
      <c r="B30" s="1" t="s">
        <v>0</v>
      </c>
      <c r="C30" s="2">
        <v>1.2</v>
      </c>
      <c r="D30" s="1" t="s">
        <v>72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3"/>
      <c r="B31" s="1" t="s">
        <v>14</v>
      </c>
      <c r="C31" s="2">
        <v>1.2</v>
      </c>
      <c r="D31" s="1" t="s">
        <v>73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9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4"/>
      <c r="O32" s="4"/>
    </row>
    <row r="33" spans="1:15">
      <c r="A33" s="58" t="s">
        <v>15</v>
      </c>
      <c r="B33" s="58"/>
      <c r="C33" s="58"/>
      <c r="D33" s="59"/>
      <c r="E33" s="72" t="s">
        <v>33</v>
      </c>
      <c r="F33" s="73"/>
      <c r="G33" s="74"/>
      <c r="H33" s="72" t="s">
        <v>34</v>
      </c>
      <c r="I33" s="73"/>
      <c r="J33" s="74"/>
      <c r="K33" s="72" t="s">
        <v>35</v>
      </c>
      <c r="L33" s="73"/>
      <c r="M33" s="74"/>
      <c r="N33" s="65" t="s">
        <v>16</v>
      </c>
      <c r="O33" s="66"/>
    </row>
    <row r="34" spans="1:15">
      <c r="A34" s="60"/>
      <c r="B34" s="60"/>
      <c r="C34" s="60"/>
      <c r="D34" s="61"/>
      <c r="E34" s="25" t="s">
        <v>1</v>
      </c>
      <c r="F34" s="19" t="s">
        <v>2</v>
      </c>
      <c r="G34" s="25" t="s">
        <v>3</v>
      </c>
      <c r="H34" s="22" t="s">
        <v>1</v>
      </c>
      <c r="I34" s="26" t="s">
        <v>2</v>
      </c>
      <c r="J34" s="26" t="s">
        <v>3</v>
      </c>
      <c r="K34" s="14" t="s">
        <v>1</v>
      </c>
      <c r="L34" s="11" t="s">
        <v>2</v>
      </c>
      <c r="M34" s="24" t="s">
        <v>3</v>
      </c>
      <c r="N34" s="67"/>
      <c r="O34" s="68"/>
    </row>
    <row r="35" spans="1:15">
      <c r="A35" s="62"/>
      <c r="B35" s="62"/>
      <c r="C35" s="62"/>
      <c r="D35" s="63"/>
      <c r="E35" s="34" t="s">
        <v>6</v>
      </c>
      <c r="F35" s="20" t="s">
        <v>7</v>
      </c>
      <c r="G35" s="34" t="s">
        <v>8</v>
      </c>
      <c r="H35" s="20" t="s">
        <v>6</v>
      </c>
      <c r="I35" s="21" t="s">
        <v>7</v>
      </c>
      <c r="J35" s="21" t="s">
        <v>8</v>
      </c>
      <c r="K35" s="13" t="s">
        <v>6</v>
      </c>
      <c r="L35" s="13" t="s">
        <v>7</v>
      </c>
      <c r="M35" s="23" t="s">
        <v>8</v>
      </c>
      <c r="N35" s="69"/>
      <c r="O35" s="70"/>
    </row>
    <row r="36" spans="1:15">
      <c r="A36" s="8" t="s">
        <v>22</v>
      </c>
      <c r="B36" s="8"/>
      <c r="C36" s="8"/>
      <c r="D36" s="16"/>
      <c r="E36" s="28">
        <v>75534</v>
      </c>
      <c r="F36" s="28">
        <v>37963</v>
      </c>
      <c r="G36" s="28">
        <v>37571</v>
      </c>
      <c r="H36" s="28">
        <f>H37+H38</f>
        <v>76301</v>
      </c>
      <c r="I36" s="28">
        <f>I37+I38</f>
        <v>38364</v>
      </c>
      <c r="J36" s="28">
        <f>J37+J38</f>
        <v>37937</v>
      </c>
      <c r="K36" s="39">
        <v>76959</v>
      </c>
      <c r="L36" s="40">
        <v>38693</v>
      </c>
      <c r="M36" s="41">
        <v>38266</v>
      </c>
      <c r="N36" s="15" t="s">
        <v>87</v>
      </c>
      <c r="O36" s="6"/>
    </row>
    <row r="37" spans="1:15">
      <c r="A37" s="8"/>
      <c r="B37" s="8" t="s">
        <v>77</v>
      </c>
      <c r="C37" s="8"/>
      <c r="D37" s="16"/>
      <c r="E37" s="28">
        <v>1503</v>
      </c>
      <c r="F37" s="28">
        <v>728</v>
      </c>
      <c r="G37" s="28">
        <v>775</v>
      </c>
      <c r="H37" s="28">
        <v>1475</v>
      </c>
      <c r="I37" s="28">
        <v>712</v>
      </c>
      <c r="J37" s="28">
        <v>763</v>
      </c>
      <c r="K37" s="46">
        <v>1446</v>
      </c>
      <c r="L37" s="40">
        <v>698</v>
      </c>
      <c r="M37" s="41">
        <v>748</v>
      </c>
      <c r="N37" s="15"/>
      <c r="O37" s="6" t="s">
        <v>88</v>
      </c>
    </row>
    <row r="38" spans="1:15">
      <c r="A38" s="8"/>
      <c r="B38" s="8" t="s">
        <v>5</v>
      </c>
      <c r="C38" s="8"/>
      <c r="D38" s="16"/>
      <c r="E38" s="28">
        <v>74031</v>
      </c>
      <c r="F38" s="28">
        <v>37235</v>
      </c>
      <c r="G38" s="28">
        <v>36796</v>
      </c>
      <c r="H38" s="28">
        <v>74826</v>
      </c>
      <c r="I38" s="28">
        <v>37652</v>
      </c>
      <c r="J38" s="28">
        <v>37174</v>
      </c>
      <c r="K38" s="46">
        <v>75513</v>
      </c>
      <c r="L38" s="40">
        <v>37995</v>
      </c>
      <c r="M38" s="41">
        <v>37518</v>
      </c>
      <c r="N38" s="15"/>
      <c r="O38" s="8" t="s">
        <v>63</v>
      </c>
    </row>
    <row r="39" spans="1:15">
      <c r="A39" s="6" t="s">
        <v>23</v>
      </c>
      <c r="B39" s="6"/>
      <c r="C39" s="6"/>
      <c r="D39" s="6"/>
      <c r="E39" s="28">
        <v>66701</v>
      </c>
      <c r="F39" s="28">
        <v>32924</v>
      </c>
      <c r="G39" s="28">
        <v>33777</v>
      </c>
      <c r="H39" s="28">
        <f>H40+H41+H42</f>
        <v>66571</v>
      </c>
      <c r="I39" s="28">
        <f>I40+I41+I42</f>
        <v>32852</v>
      </c>
      <c r="J39" s="28">
        <f>J40+J41+J42</f>
        <v>33719</v>
      </c>
      <c r="K39" s="46">
        <v>66228</v>
      </c>
      <c r="L39" s="40">
        <v>32682</v>
      </c>
      <c r="M39" s="41">
        <v>33546</v>
      </c>
      <c r="N39" s="45" t="s">
        <v>89</v>
      </c>
      <c r="O39" s="44"/>
    </row>
    <row r="40" spans="1:15">
      <c r="A40" s="6"/>
      <c r="B40" s="6" t="s">
        <v>78</v>
      </c>
      <c r="C40" s="6"/>
      <c r="D40" s="6"/>
      <c r="E40" s="28">
        <v>11609</v>
      </c>
      <c r="F40" s="28">
        <v>5692</v>
      </c>
      <c r="G40" s="28">
        <v>5917</v>
      </c>
      <c r="H40" s="28">
        <v>4940</v>
      </c>
      <c r="I40" s="28">
        <v>2389</v>
      </c>
      <c r="J40" s="28">
        <v>2551</v>
      </c>
      <c r="K40" s="46">
        <v>4885</v>
      </c>
      <c r="L40" s="40">
        <v>2348</v>
      </c>
      <c r="M40" s="41">
        <v>2537</v>
      </c>
      <c r="N40" s="15"/>
      <c r="O40" s="6" t="s">
        <v>90</v>
      </c>
    </row>
    <row r="41" spans="1:15">
      <c r="A41" s="6"/>
      <c r="B41" s="6" t="s">
        <v>74</v>
      </c>
      <c r="C41" s="6"/>
      <c r="D41" s="6"/>
      <c r="E41" s="28">
        <v>5005</v>
      </c>
      <c r="F41" s="28">
        <v>2415</v>
      </c>
      <c r="G41" s="28">
        <v>2590</v>
      </c>
      <c r="H41" s="28">
        <v>11602</v>
      </c>
      <c r="I41" s="28">
        <v>5696</v>
      </c>
      <c r="J41" s="28">
        <v>5906</v>
      </c>
      <c r="K41" s="46">
        <v>11527</v>
      </c>
      <c r="L41" s="40">
        <v>5655</v>
      </c>
      <c r="M41" s="41">
        <v>5872</v>
      </c>
      <c r="N41" s="15"/>
      <c r="O41" s="6" t="s">
        <v>91</v>
      </c>
    </row>
    <row r="42" spans="1:15">
      <c r="A42" s="6"/>
      <c r="B42" s="6" t="s">
        <v>5</v>
      </c>
      <c r="C42" s="6"/>
      <c r="D42" s="6"/>
      <c r="E42" s="28">
        <v>50087</v>
      </c>
      <c r="F42" s="28">
        <v>24817</v>
      </c>
      <c r="G42" s="28">
        <v>25270</v>
      </c>
      <c r="H42" s="28">
        <v>50029</v>
      </c>
      <c r="I42" s="28">
        <v>24767</v>
      </c>
      <c r="J42" s="28">
        <v>25262</v>
      </c>
      <c r="K42" s="46">
        <v>49816</v>
      </c>
      <c r="L42" s="40">
        <v>24679</v>
      </c>
      <c r="M42" s="41">
        <v>25137</v>
      </c>
      <c r="N42" s="15"/>
      <c r="O42" s="6" t="s">
        <v>10</v>
      </c>
    </row>
    <row r="43" spans="1:15">
      <c r="A43" s="6" t="s">
        <v>24</v>
      </c>
      <c r="B43" s="6"/>
      <c r="C43" s="6"/>
      <c r="D43" s="6"/>
      <c r="E43" s="28">
        <v>15364</v>
      </c>
      <c r="F43" s="28">
        <v>7557</v>
      </c>
      <c r="G43" s="28">
        <v>7807</v>
      </c>
      <c r="H43" s="28">
        <v>15274</v>
      </c>
      <c r="I43" s="28">
        <v>7503</v>
      </c>
      <c r="J43" s="28">
        <v>7771</v>
      </c>
      <c r="K43" s="46">
        <v>15231</v>
      </c>
      <c r="L43" s="40">
        <v>7459</v>
      </c>
      <c r="M43" s="41">
        <v>7772</v>
      </c>
      <c r="N43" s="15" t="s">
        <v>38</v>
      </c>
      <c r="O43" s="6"/>
    </row>
    <row r="44" spans="1:15">
      <c r="A44" s="6" t="s">
        <v>25</v>
      </c>
      <c r="B44" s="6"/>
      <c r="C44" s="6"/>
      <c r="D44" s="6"/>
      <c r="E44" s="28">
        <v>73744</v>
      </c>
      <c r="F44" s="28">
        <v>36480</v>
      </c>
      <c r="G44" s="28">
        <v>37264</v>
      </c>
      <c r="H44" s="28">
        <f>H45+H46+H47</f>
        <v>74394</v>
      </c>
      <c r="I44" s="28">
        <f>I45+I46+I47</f>
        <v>36803</v>
      </c>
      <c r="J44" s="28">
        <f>J45+J46+J47</f>
        <v>37591</v>
      </c>
      <c r="K44" s="46">
        <v>74695</v>
      </c>
      <c r="L44" s="40">
        <v>36980</v>
      </c>
      <c r="M44" s="41">
        <v>37715</v>
      </c>
      <c r="N44" s="15" t="s">
        <v>39</v>
      </c>
      <c r="O44" s="6"/>
    </row>
    <row r="45" spans="1:15">
      <c r="A45" s="6"/>
      <c r="B45" s="6" t="s">
        <v>79</v>
      </c>
      <c r="C45" s="6"/>
      <c r="D45" s="6"/>
      <c r="E45" s="28">
        <v>4998</v>
      </c>
      <c r="F45" s="28">
        <v>2401</v>
      </c>
      <c r="G45" s="28">
        <v>2597</v>
      </c>
      <c r="H45" s="28">
        <v>5047</v>
      </c>
      <c r="I45" s="28">
        <v>2434</v>
      </c>
      <c r="J45" s="28">
        <v>2613</v>
      </c>
      <c r="K45" s="46">
        <v>5059</v>
      </c>
      <c r="L45" s="40">
        <v>2452</v>
      </c>
      <c r="M45" s="41">
        <v>2607</v>
      </c>
      <c r="N45" s="15"/>
      <c r="O45" s="6" t="s">
        <v>92</v>
      </c>
    </row>
    <row r="46" spans="1:15">
      <c r="A46" s="29"/>
      <c r="B46" s="29" t="s">
        <v>75</v>
      </c>
      <c r="C46" s="29"/>
      <c r="D46" s="30"/>
      <c r="E46" s="28">
        <v>2858</v>
      </c>
      <c r="F46" s="28">
        <v>1365</v>
      </c>
      <c r="G46" s="28">
        <v>1493</v>
      </c>
      <c r="H46" s="28">
        <v>2848</v>
      </c>
      <c r="I46" s="28">
        <v>1357</v>
      </c>
      <c r="J46" s="28">
        <v>1491</v>
      </c>
      <c r="K46" s="46">
        <v>2822</v>
      </c>
      <c r="L46" s="40">
        <v>1347</v>
      </c>
      <c r="M46" s="41">
        <v>1475</v>
      </c>
      <c r="N46" s="15"/>
      <c r="O46" s="6" t="s">
        <v>93</v>
      </c>
    </row>
    <row r="47" spans="1:15">
      <c r="A47" s="29" t="s">
        <v>53</v>
      </c>
      <c r="B47" s="29" t="s">
        <v>5</v>
      </c>
      <c r="C47" s="29"/>
      <c r="D47" s="30"/>
      <c r="E47" s="28">
        <v>65888</v>
      </c>
      <c r="F47" s="28">
        <v>32714</v>
      </c>
      <c r="G47" s="28">
        <v>33174</v>
      </c>
      <c r="H47" s="28">
        <v>66499</v>
      </c>
      <c r="I47" s="28">
        <v>33012</v>
      </c>
      <c r="J47" s="28">
        <v>33487</v>
      </c>
      <c r="K47" s="46">
        <v>66814</v>
      </c>
      <c r="L47" s="40">
        <v>33181</v>
      </c>
      <c r="M47" s="41">
        <v>33633</v>
      </c>
      <c r="N47" s="15"/>
      <c r="O47" s="6" t="s">
        <v>94</v>
      </c>
    </row>
    <row r="48" spans="1:15">
      <c r="A48" s="6" t="s">
        <v>26</v>
      </c>
      <c r="B48" s="6"/>
      <c r="C48" s="6"/>
      <c r="D48" s="6"/>
      <c r="E48" s="28">
        <v>124148</v>
      </c>
      <c r="F48" s="28">
        <v>61485</v>
      </c>
      <c r="G48" s="28">
        <v>62663</v>
      </c>
      <c r="H48" s="28">
        <f>H49+H50+H51+H52+H53+H54</f>
        <v>125003</v>
      </c>
      <c r="I48" s="28">
        <f>I49+I50+I51+I52+I53+I54</f>
        <v>61779</v>
      </c>
      <c r="J48" s="28">
        <f>J49+J50+J51+J52+J53+J54</f>
        <v>63224</v>
      </c>
      <c r="K48" s="46">
        <v>125674</v>
      </c>
      <c r="L48" s="40">
        <v>62005</v>
      </c>
      <c r="M48" s="41">
        <v>63669</v>
      </c>
      <c r="N48" s="15" t="s">
        <v>40</v>
      </c>
      <c r="O48" s="6"/>
    </row>
    <row r="49" spans="1:15">
      <c r="A49" s="6"/>
      <c r="B49" s="6" t="s">
        <v>80</v>
      </c>
      <c r="C49" s="6"/>
      <c r="D49" s="6"/>
      <c r="E49" s="28">
        <v>21086</v>
      </c>
      <c r="F49" s="28">
        <v>10299</v>
      </c>
      <c r="G49" s="28">
        <v>10787</v>
      </c>
      <c r="H49" s="28">
        <v>21313</v>
      </c>
      <c r="I49" s="28">
        <v>10411</v>
      </c>
      <c r="J49" s="28">
        <v>10902</v>
      </c>
      <c r="K49" s="46">
        <v>21393</v>
      </c>
      <c r="L49" s="40">
        <v>10413</v>
      </c>
      <c r="M49" s="41">
        <v>10980</v>
      </c>
      <c r="N49" s="15"/>
      <c r="O49" s="6" t="s">
        <v>95</v>
      </c>
    </row>
    <row r="50" spans="1:15">
      <c r="A50" s="6"/>
      <c r="B50" s="6" t="s">
        <v>81</v>
      </c>
      <c r="C50" s="6"/>
      <c r="D50" s="6"/>
      <c r="E50" s="28">
        <v>6437</v>
      </c>
      <c r="F50" s="28">
        <v>3135</v>
      </c>
      <c r="G50" s="28">
        <v>3302</v>
      </c>
      <c r="H50" s="28">
        <v>6467</v>
      </c>
      <c r="I50" s="28">
        <v>3144</v>
      </c>
      <c r="J50" s="28">
        <v>3323</v>
      </c>
      <c r="K50" s="46">
        <v>6516</v>
      </c>
      <c r="L50" s="40">
        <v>3174</v>
      </c>
      <c r="M50" s="41">
        <v>3342</v>
      </c>
      <c r="N50" s="15"/>
      <c r="O50" s="6" t="s">
        <v>96</v>
      </c>
    </row>
    <row r="51" spans="1:15">
      <c r="A51" s="6"/>
      <c r="B51" s="6" t="s">
        <v>82</v>
      </c>
      <c r="C51" s="6"/>
      <c r="D51" s="6"/>
      <c r="E51" s="28">
        <v>15680</v>
      </c>
      <c r="F51" s="28">
        <v>7644</v>
      </c>
      <c r="G51" s="28">
        <v>8036</v>
      </c>
      <c r="H51" s="28">
        <v>15823</v>
      </c>
      <c r="I51" s="28">
        <v>7699</v>
      </c>
      <c r="J51" s="28">
        <v>8124</v>
      </c>
      <c r="K51" s="46">
        <v>15905</v>
      </c>
      <c r="L51" s="40">
        <v>7731</v>
      </c>
      <c r="M51" s="41">
        <v>8174</v>
      </c>
      <c r="N51" s="15"/>
      <c r="O51" s="6" t="s">
        <v>97</v>
      </c>
    </row>
    <row r="52" spans="1:15">
      <c r="A52" s="6"/>
      <c r="B52" s="6" t="s">
        <v>76</v>
      </c>
      <c r="C52" s="6"/>
      <c r="D52" s="6"/>
      <c r="E52" s="28">
        <v>8361</v>
      </c>
      <c r="F52" s="28">
        <v>4136</v>
      </c>
      <c r="G52" s="28">
        <v>4225</v>
      </c>
      <c r="H52" s="28">
        <v>8344</v>
      </c>
      <c r="I52" s="28">
        <v>4126</v>
      </c>
      <c r="J52" s="28">
        <v>4218</v>
      </c>
      <c r="K52" s="46">
        <v>8311</v>
      </c>
      <c r="L52" s="40">
        <v>4092</v>
      </c>
      <c r="M52" s="41">
        <v>4219</v>
      </c>
      <c r="N52" s="15"/>
      <c r="O52" s="6" t="s">
        <v>98</v>
      </c>
    </row>
    <row r="53" spans="1:15">
      <c r="A53" s="6"/>
      <c r="B53" s="29" t="s">
        <v>83</v>
      </c>
      <c r="C53" s="29"/>
      <c r="D53" s="44"/>
      <c r="E53" s="28">
        <v>13590</v>
      </c>
      <c r="F53" s="28">
        <v>6273</v>
      </c>
      <c r="G53" s="28">
        <v>7317</v>
      </c>
      <c r="H53" s="28">
        <v>13752</v>
      </c>
      <c r="I53" s="28">
        <v>6351</v>
      </c>
      <c r="J53" s="28">
        <v>7401</v>
      </c>
      <c r="K53" s="46">
        <v>14218</v>
      </c>
      <c r="L53" s="40">
        <v>6621</v>
      </c>
      <c r="M53" s="41">
        <v>7597</v>
      </c>
      <c r="N53" s="15"/>
      <c r="O53" s="6" t="s">
        <v>99</v>
      </c>
    </row>
    <row r="54" spans="1:15">
      <c r="A54" s="6"/>
      <c r="B54" s="36" t="s">
        <v>5</v>
      </c>
      <c r="C54" s="31"/>
      <c r="D54" s="6"/>
      <c r="E54" s="28">
        <v>58994</v>
      </c>
      <c r="F54" s="28">
        <v>29998</v>
      </c>
      <c r="G54" s="28">
        <v>28996</v>
      </c>
      <c r="H54" s="28">
        <v>59304</v>
      </c>
      <c r="I54" s="28">
        <v>30048</v>
      </c>
      <c r="J54" s="28">
        <v>29256</v>
      </c>
      <c r="K54" s="46">
        <v>59331</v>
      </c>
      <c r="L54" s="40">
        <v>29974</v>
      </c>
      <c r="M54" s="41">
        <v>29357</v>
      </c>
      <c r="N54" s="15"/>
      <c r="O54" s="6" t="s">
        <v>10</v>
      </c>
    </row>
    <row r="55" spans="1:15">
      <c r="A55" s="8" t="s">
        <v>27</v>
      </c>
      <c r="B55" s="8"/>
      <c r="C55" s="8"/>
      <c r="D55" s="8"/>
      <c r="E55" s="28">
        <v>390074</v>
      </c>
      <c r="F55" s="28">
        <v>184474</v>
      </c>
      <c r="G55" s="28">
        <v>205600</v>
      </c>
      <c r="H55" s="28">
        <f>H56+H57+H58+H94+H95+H96+H97+H98+H99+H100</f>
        <v>228317</v>
      </c>
      <c r="I55" s="28">
        <f>I56+I57+I58+I94+I95+I96+I97+I98+I99+I100</f>
        <v>106697</v>
      </c>
      <c r="J55" s="35">
        <f>J56+J57+J58+J94+J95+J96+J97+J98+J99+J100</f>
        <v>121620</v>
      </c>
      <c r="K55" s="47">
        <v>397379</v>
      </c>
      <c r="L55" s="40">
        <v>187797</v>
      </c>
      <c r="M55" s="40">
        <v>209582</v>
      </c>
      <c r="N55" s="15" t="s">
        <v>41</v>
      </c>
      <c r="O55" s="6"/>
    </row>
    <row r="56" spans="1:15">
      <c r="A56" s="8"/>
      <c r="B56" s="8" t="s">
        <v>84</v>
      </c>
      <c r="C56" s="8"/>
      <c r="D56" s="8"/>
      <c r="E56" s="28">
        <v>159130</v>
      </c>
      <c r="F56" s="28">
        <v>73988</v>
      </c>
      <c r="G56" s="28">
        <v>85142</v>
      </c>
      <c r="H56" s="28">
        <v>159687</v>
      </c>
      <c r="I56" s="28">
        <v>74195</v>
      </c>
      <c r="J56" s="35">
        <v>85492</v>
      </c>
      <c r="K56" s="47">
        <v>159627</v>
      </c>
      <c r="L56" s="40">
        <v>74106</v>
      </c>
      <c r="M56" s="40">
        <v>85521</v>
      </c>
      <c r="N56" s="15"/>
      <c r="O56" s="6" t="s">
        <v>100</v>
      </c>
    </row>
    <row r="57" spans="1:15">
      <c r="A57" s="8"/>
      <c r="B57" s="8" t="s">
        <v>85</v>
      </c>
      <c r="C57" s="8"/>
      <c r="D57" s="8"/>
      <c r="E57" s="28">
        <v>23518</v>
      </c>
      <c r="F57" s="28">
        <v>11325</v>
      </c>
      <c r="G57" s="28">
        <v>12193</v>
      </c>
      <c r="H57" s="28">
        <v>24024</v>
      </c>
      <c r="I57" s="28">
        <v>11569</v>
      </c>
      <c r="J57" s="35">
        <v>12455</v>
      </c>
      <c r="K57" s="47">
        <v>24392</v>
      </c>
      <c r="L57" s="40">
        <v>11705</v>
      </c>
      <c r="M57" s="40">
        <v>12687</v>
      </c>
      <c r="N57" s="15"/>
      <c r="O57" s="6" t="s">
        <v>101</v>
      </c>
    </row>
    <row r="58" spans="1:15">
      <c r="A58" s="8"/>
      <c r="B58" s="8" t="s">
        <v>86</v>
      </c>
      <c r="C58" s="8"/>
      <c r="D58" s="8"/>
      <c r="E58" s="35">
        <v>43570</v>
      </c>
      <c r="F58" s="35">
        <v>20467</v>
      </c>
      <c r="G58" s="35">
        <v>23103</v>
      </c>
      <c r="H58" s="35">
        <v>44606</v>
      </c>
      <c r="I58" s="35">
        <v>20933</v>
      </c>
      <c r="J58" s="35">
        <v>23673</v>
      </c>
      <c r="K58" s="47">
        <v>45405</v>
      </c>
      <c r="L58" s="40">
        <v>21261</v>
      </c>
      <c r="M58" s="40">
        <v>24144</v>
      </c>
      <c r="N58" s="8"/>
      <c r="O58" s="8" t="s">
        <v>102</v>
      </c>
    </row>
    <row r="59" spans="1:15">
      <c r="A59" s="8"/>
      <c r="B59" s="8"/>
      <c r="C59" s="8"/>
      <c r="D59" s="8"/>
      <c r="E59" s="55"/>
      <c r="F59" s="55"/>
      <c r="G59" s="55"/>
      <c r="H59" s="55"/>
      <c r="I59" s="55"/>
      <c r="J59" s="55"/>
      <c r="K59" s="56"/>
      <c r="L59" s="57"/>
      <c r="M59" s="57"/>
      <c r="N59" s="8"/>
      <c r="O59" s="8"/>
    </row>
    <row r="60" spans="1:15">
      <c r="A60" s="1"/>
      <c r="B60" s="1" t="s">
        <v>0</v>
      </c>
      <c r="C60" s="2">
        <v>1.2</v>
      </c>
      <c r="D60" s="1" t="s">
        <v>72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3"/>
      <c r="B61" s="1" t="s">
        <v>14</v>
      </c>
      <c r="C61" s="2">
        <v>1.2</v>
      </c>
      <c r="D61" s="1" t="s">
        <v>73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4"/>
      <c r="O62" s="4"/>
    </row>
    <row r="63" spans="1:15" ht="18.75" customHeight="1">
      <c r="A63" s="75" t="s">
        <v>15</v>
      </c>
      <c r="B63" s="75"/>
      <c r="C63" s="75"/>
      <c r="D63" s="76"/>
      <c r="E63" s="72" t="s">
        <v>33</v>
      </c>
      <c r="F63" s="73"/>
      <c r="G63" s="74"/>
      <c r="H63" s="72" t="s">
        <v>34</v>
      </c>
      <c r="I63" s="73"/>
      <c r="J63" s="74"/>
      <c r="K63" s="72" t="s">
        <v>35</v>
      </c>
      <c r="L63" s="73"/>
      <c r="M63" s="74"/>
      <c r="N63" s="65" t="s">
        <v>16</v>
      </c>
      <c r="O63" s="66"/>
    </row>
    <row r="64" spans="1:15">
      <c r="A64" s="77"/>
      <c r="B64" s="77"/>
      <c r="C64" s="77"/>
      <c r="D64" s="78"/>
      <c r="E64" s="25" t="s">
        <v>1</v>
      </c>
      <c r="F64" s="19" t="s">
        <v>2</v>
      </c>
      <c r="G64" s="25" t="s">
        <v>3</v>
      </c>
      <c r="H64" s="22" t="s">
        <v>1</v>
      </c>
      <c r="I64" s="26" t="s">
        <v>2</v>
      </c>
      <c r="J64" s="26" t="s">
        <v>3</v>
      </c>
      <c r="K64" s="22" t="s">
        <v>1</v>
      </c>
      <c r="L64" s="26" t="s">
        <v>2</v>
      </c>
      <c r="M64" s="26" t="s">
        <v>3</v>
      </c>
      <c r="N64" s="67"/>
      <c r="O64" s="68"/>
    </row>
    <row r="65" spans="1:15">
      <c r="A65" s="79"/>
      <c r="B65" s="79"/>
      <c r="C65" s="79"/>
      <c r="D65" s="80"/>
      <c r="E65" s="34" t="s">
        <v>6</v>
      </c>
      <c r="F65" s="20" t="s">
        <v>7</v>
      </c>
      <c r="G65" s="34" t="s">
        <v>8</v>
      </c>
      <c r="H65" s="20" t="s">
        <v>6</v>
      </c>
      <c r="I65" s="21" t="s">
        <v>7</v>
      </c>
      <c r="J65" s="21" t="s">
        <v>8</v>
      </c>
      <c r="K65" s="20" t="s">
        <v>6</v>
      </c>
      <c r="L65" s="21" t="s">
        <v>7</v>
      </c>
      <c r="M65" s="21" t="s">
        <v>8</v>
      </c>
      <c r="N65" s="69"/>
      <c r="O65" s="70"/>
    </row>
    <row r="66" spans="1:15">
      <c r="A66" s="48"/>
      <c r="B66" s="8" t="s">
        <v>103</v>
      </c>
      <c r="C66" s="8"/>
      <c r="D66" s="8"/>
      <c r="E66" s="28">
        <v>44830</v>
      </c>
      <c r="F66" s="28">
        <v>21409</v>
      </c>
      <c r="G66" s="28">
        <v>23421</v>
      </c>
      <c r="H66" s="28">
        <v>45283</v>
      </c>
      <c r="I66" s="28">
        <v>21732</v>
      </c>
      <c r="J66" s="28">
        <v>23551</v>
      </c>
      <c r="K66" s="54">
        <v>45634</v>
      </c>
      <c r="L66" s="54">
        <v>22017</v>
      </c>
      <c r="M66" s="54">
        <v>23617</v>
      </c>
      <c r="N66" s="15"/>
      <c r="O66" s="6" t="s">
        <v>114</v>
      </c>
    </row>
    <row r="67" spans="1:15">
      <c r="A67" s="8"/>
      <c r="B67" s="8" t="s">
        <v>104</v>
      </c>
      <c r="C67" s="8"/>
      <c r="D67" s="8"/>
      <c r="E67" s="28">
        <v>33884</v>
      </c>
      <c r="F67" s="28">
        <v>15991</v>
      </c>
      <c r="G67" s="28">
        <v>17893</v>
      </c>
      <c r="H67" s="28">
        <v>34923</v>
      </c>
      <c r="I67" s="28">
        <v>16483</v>
      </c>
      <c r="J67" s="28">
        <v>18440</v>
      </c>
      <c r="K67" s="51">
        <v>35826</v>
      </c>
      <c r="L67" s="51">
        <v>16878</v>
      </c>
      <c r="M67" s="51">
        <v>18948</v>
      </c>
      <c r="N67" s="15"/>
      <c r="O67" s="8" t="s">
        <v>115</v>
      </c>
    </row>
    <row r="68" spans="1:15">
      <c r="A68" s="8"/>
      <c r="B68" s="8" t="s">
        <v>105</v>
      </c>
      <c r="C68" s="8"/>
      <c r="D68" s="16"/>
      <c r="E68" s="28">
        <v>7793</v>
      </c>
      <c r="F68" s="28">
        <v>3722</v>
      </c>
      <c r="G68" s="28">
        <v>4071</v>
      </c>
      <c r="H68" s="28">
        <v>7773</v>
      </c>
      <c r="I68" s="28">
        <v>3709</v>
      </c>
      <c r="J68" s="28">
        <v>4064</v>
      </c>
      <c r="K68" s="51">
        <v>7753</v>
      </c>
      <c r="L68" s="51">
        <v>3669</v>
      </c>
      <c r="M68" s="51">
        <v>4084</v>
      </c>
      <c r="N68" s="15"/>
      <c r="O68" s="44" t="s">
        <v>116</v>
      </c>
    </row>
    <row r="69" spans="1:15">
      <c r="A69" s="8"/>
      <c r="B69" s="6" t="s">
        <v>106</v>
      </c>
      <c r="C69" s="6"/>
      <c r="D69" s="6"/>
      <c r="E69" s="28">
        <v>13711</v>
      </c>
      <c r="F69" s="28">
        <v>6572</v>
      </c>
      <c r="G69" s="28">
        <v>7139</v>
      </c>
      <c r="H69" s="28">
        <v>13847</v>
      </c>
      <c r="I69" s="28">
        <v>6611</v>
      </c>
      <c r="J69" s="28">
        <v>7236</v>
      </c>
      <c r="K69" s="51">
        <v>14021</v>
      </c>
      <c r="L69" s="51">
        <v>6666</v>
      </c>
      <c r="M69" s="51">
        <v>7355</v>
      </c>
      <c r="N69" s="45"/>
      <c r="O69" s="6" t="s">
        <v>117</v>
      </c>
    </row>
    <row r="70" spans="1:15">
      <c r="A70" s="6"/>
      <c r="B70" s="6" t="s">
        <v>107</v>
      </c>
      <c r="C70" s="6"/>
      <c r="D70" s="6"/>
      <c r="E70" s="28">
        <v>7019</v>
      </c>
      <c r="F70" s="28">
        <v>3420</v>
      </c>
      <c r="G70" s="28">
        <v>3599</v>
      </c>
      <c r="H70" s="28">
        <v>7161</v>
      </c>
      <c r="I70" s="28">
        <v>3473</v>
      </c>
      <c r="J70" s="28">
        <v>3688</v>
      </c>
      <c r="K70" s="51">
        <v>7324</v>
      </c>
      <c r="L70" s="51">
        <v>3549</v>
      </c>
      <c r="M70" s="51">
        <v>3775</v>
      </c>
      <c r="N70" s="15"/>
      <c r="O70" s="6" t="s">
        <v>118</v>
      </c>
    </row>
    <row r="71" spans="1:15">
      <c r="A71" s="6"/>
      <c r="B71" s="6" t="s">
        <v>108</v>
      </c>
      <c r="C71" s="6"/>
      <c r="D71" s="6"/>
      <c r="E71" s="28">
        <v>11085</v>
      </c>
      <c r="F71" s="28">
        <v>5484</v>
      </c>
      <c r="G71" s="28">
        <v>5601</v>
      </c>
      <c r="H71" s="28">
        <v>11163</v>
      </c>
      <c r="I71" s="28">
        <v>5534</v>
      </c>
      <c r="J71" s="28">
        <v>5629</v>
      </c>
      <c r="K71" s="51">
        <v>11167</v>
      </c>
      <c r="L71" s="51">
        <v>5544</v>
      </c>
      <c r="M71" s="51">
        <v>5623</v>
      </c>
      <c r="N71" s="15"/>
      <c r="O71" s="6" t="s">
        <v>119</v>
      </c>
    </row>
    <row r="72" spans="1:15">
      <c r="A72" s="6"/>
      <c r="B72" s="6" t="s">
        <v>126</v>
      </c>
      <c r="E72" s="28" t="s">
        <v>46</v>
      </c>
      <c r="F72" s="28" t="s">
        <v>46</v>
      </c>
      <c r="G72" s="28" t="s">
        <v>46</v>
      </c>
      <c r="H72" s="28" t="s">
        <v>46</v>
      </c>
      <c r="I72" s="28" t="s">
        <v>46</v>
      </c>
      <c r="J72" s="28" t="s">
        <v>46</v>
      </c>
      <c r="K72" s="51">
        <v>16408</v>
      </c>
      <c r="L72" s="51">
        <v>7987</v>
      </c>
      <c r="M72" s="51">
        <v>8421</v>
      </c>
      <c r="N72" s="15"/>
      <c r="O72" s="6" t="s">
        <v>127</v>
      </c>
    </row>
    <row r="73" spans="1:15">
      <c r="A73" s="6"/>
      <c r="B73" s="6" t="s">
        <v>5</v>
      </c>
      <c r="C73" s="6"/>
      <c r="D73" s="6"/>
      <c r="E73" s="28">
        <v>45534</v>
      </c>
      <c r="F73" s="28">
        <v>22096</v>
      </c>
      <c r="G73" s="28">
        <v>23438</v>
      </c>
      <c r="H73" s="28">
        <v>45971</v>
      </c>
      <c r="I73" s="28">
        <v>22320</v>
      </c>
      <c r="J73" s="28">
        <v>23651</v>
      </c>
      <c r="K73" s="51">
        <v>29822</v>
      </c>
      <c r="L73" s="51">
        <v>14415</v>
      </c>
      <c r="M73" s="51">
        <v>15407</v>
      </c>
      <c r="N73" s="15"/>
      <c r="O73" s="6" t="s">
        <v>10</v>
      </c>
    </row>
    <row r="74" spans="1:15">
      <c r="A74" s="6" t="s">
        <v>28</v>
      </c>
      <c r="B74" s="6"/>
      <c r="C74" s="6"/>
      <c r="D74" s="6"/>
      <c r="E74" s="28">
        <v>22619</v>
      </c>
      <c r="F74" s="28">
        <v>11002</v>
      </c>
      <c r="G74" s="28">
        <v>11617</v>
      </c>
      <c r="H74" s="28">
        <v>22685</v>
      </c>
      <c r="I74" s="28">
        <v>11013</v>
      </c>
      <c r="J74" s="28">
        <v>11672</v>
      </c>
      <c r="K74" s="51">
        <v>22788</v>
      </c>
      <c r="L74" s="51">
        <v>11022</v>
      </c>
      <c r="M74" s="51">
        <v>11766</v>
      </c>
      <c r="N74" s="15" t="s">
        <v>42</v>
      </c>
      <c r="O74" s="6"/>
    </row>
    <row r="75" spans="1:15">
      <c r="A75" s="6" t="s">
        <v>29</v>
      </c>
      <c r="B75" s="6"/>
      <c r="C75" s="6"/>
      <c r="D75" s="6"/>
      <c r="E75" s="28">
        <v>34567</v>
      </c>
      <c r="F75" s="28">
        <v>16878</v>
      </c>
      <c r="G75" s="28">
        <v>17689</v>
      </c>
      <c r="H75" s="28">
        <f>H76+H77</f>
        <v>34633</v>
      </c>
      <c r="I75" s="28">
        <f>I76+I77</f>
        <v>16901</v>
      </c>
      <c r="J75" s="28">
        <f>J76+J77</f>
        <v>17732</v>
      </c>
      <c r="K75" s="51">
        <v>34519</v>
      </c>
      <c r="L75" s="51">
        <v>16810</v>
      </c>
      <c r="M75" s="51">
        <v>17709</v>
      </c>
      <c r="N75" s="15" t="s">
        <v>43</v>
      </c>
      <c r="O75" s="6"/>
    </row>
    <row r="76" spans="1:15">
      <c r="A76" s="6"/>
      <c r="B76" s="6" t="s">
        <v>109</v>
      </c>
      <c r="C76" s="6"/>
      <c r="D76" s="6"/>
      <c r="E76" s="28">
        <v>4186</v>
      </c>
      <c r="F76" s="28">
        <v>2002</v>
      </c>
      <c r="G76" s="28">
        <v>2184</v>
      </c>
      <c r="H76" s="28">
        <v>4213</v>
      </c>
      <c r="I76" s="28">
        <v>2015</v>
      </c>
      <c r="J76" s="28">
        <v>2198</v>
      </c>
      <c r="K76" s="51">
        <v>4222</v>
      </c>
      <c r="L76" s="51">
        <v>2001</v>
      </c>
      <c r="M76" s="51">
        <v>2221</v>
      </c>
      <c r="N76" s="15"/>
      <c r="O76" s="6" t="s">
        <v>120</v>
      </c>
    </row>
    <row r="77" spans="1:15">
      <c r="A77" s="29" t="s">
        <v>53</v>
      </c>
      <c r="B77" s="29" t="s">
        <v>5</v>
      </c>
      <c r="C77" s="29"/>
      <c r="D77" s="44"/>
      <c r="E77" s="28">
        <v>30381</v>
      </c>
      <c r="F77" s="28">
        <v>14876</v>
      </c>
      <c r="G77" s="28">
        <v>15505</v>
      </c>
      <c r="H77" s="28">
        <v>30420</v>
      </c>
      <c r="I77" s="28">
        <v>14886</v>
      </c>
      <c r="J77" s="28">
        <v>15534</v>
      </c>
      <c r="K77" s="51">
        <v>30297</v>
      </c>
      <c r="L77" s="51">
        <v>14809</v>
      </c>
      <c r="M77" s="51">
        <v>15488</v>
      </c>
      <c r="N77" s="15"/>
      <c r="O77" s="6" t="s">
        <v>10</v>
      </c>
    </row>
    <row r="78" spans="1:15">
      <c r="A78" s="6" t="s">
        <v>30</v>
      </c>
      <c r="B78" s="6"/>
      <c r="C78" s="6"/>
      <c r="D78" s="6"/>
      <c r="E78" s="28">
        <v>30250</v>
      </c>
      <c r="F78" s="28">
        <v>15022</v>
      </c>
      <c r="G78" s="28">
        <v>15228</v>
      </c>
      <c r="H78" s="28">
        <f>H79+H80</f>
        <v>30617</v>
      </c>
      <c r="I78" s="28">
        <f>I79+I80</f>
        <v>15198</v>
      </c>
      <c r="J78" s="28">
        <f>J79+J80</f>
        <v>15419</v>
      </c>
      <c r="K78" s="51">
        <v>30930</v>
      </c>
      <c r="L78" s="51">
        <v>15307</v>
      </c>
      <c r="M78" s="51">
        <v>15623</v>
      </c>
      <c r="N78" s="15" t="s">
        <v>44</v>
      </c>
      <c r="O78" s="6"/>
    </row>
    <row r="79" spans="1:15">
      <c r="A79" s="6"/>
      <c r="B79" s="6" t="s">
        <v>110</v>
      </c>
      <c r="C79" s="6"/>
      <c r="D79" s="6"/>
      <c r="E79" s="28">
        <v>20578</v>
      </c>
      <c r="F79" s="28">
        <v>10201</v>
      </c>
      <c r="G79" s="28">
        <v>10377</v>
      </c>
      <c r="H79" s="28">
        <v>20895</v>
      </c>
      <c r="I79" s="28">
        <v>10363</v>
      </c>
      <c r="J79" s="28">
        <v>10532</v>
      </c>
      <c r="K79" s="51">
        <v>21164</v>
      </c>
      <c r="L79" s="51">
        <v>10474</v>
      </c>
      <c r="M79" s="51">
        <v>10690</v>
      </c>
      <c r="N79" s="15"/>
      <c r="O79" s="6" t="s">
        <v>121</v>
      </c>
    </row>
    <row r="80" spans="1:15">
      <c r="A80" s="31" t="s">
        <v>53</v>
      </c>
      <c r="B80" s="36" t="s">
        <v>5</v>
      </c>
      <c r="C80" s="31"/>
      <c r="D80" s="25"/>
      <c r="E80" s="28">
        <v>9672</v>
      </c>
      <c r="F80" s="28">
        <v>4821</v>
      </c>
      <c r="G80" s="28">
        <v>4851</v>
      </c>
      <c r="H80" s="28">
        <v>9722</v>
      </c>
      <c r="I80" s="28">
        <v>4835</v>
      </c>
      <c r="J80" s="28">
        <v>4887</v>
      </c>
      <c r="K80" s="51">
        <v>9766</v>
      </c>
      <c r="L80" s="51">
        <v>4833</v>
      </c>
      <c r="M80" s="51">
        <v>4933</v>
      </c>
      <c r="N80" s="15"/>
      <c r="O80" s="6" t="s">
        <v>10</v>
      </c>
    </row>
    <row r="81" spans="1:15">
      <c r="A81" s="8" t="s">
        <v>31</v>
      </c>
      <c r="B81" s="8"/>
      <c r="C81" s="8"/>
      <c r="D81" s="8"/>
      <c r="E81" s="28">
        <v>82349</v>
      </c>
      <c r="F81" s="28">
        <v>40538</v>
      </c>
      <c r="G81" s="28">
        <v>41811</v>
      </c>
      <c r="H81" s="28">
        <f>H82+H83</f>
        <v>82893</v>
      </c>
      <c r="I81" s="28">
        <f>I82+I83</f>
        <v>40777</v>
      </c>
      <c r="J81" s="28">
        <f>J82+J83</f>
        <v>42116</v>
      </c>
      <c r="K81" s="51">
        <v>83250</v>
      </c>
      <c r="L81" s="51">
        <v>40910</v>
      </c>
      <c r="M81" s="51">
        <v>42340</v>
      </c>
      <c r="N81" s="15" t="s">
        <v>45</v>
      </c>
      <c r="O81" s="6"/>
    </row>
    <row r="82" spans="1:15">
      <c r="A82" s="8"/>
      <c r="B82" s="8" t="s">
        <v>111</v>
      </c>
      <c r="C82" s="8"/>
      <c r="D82" s="8"/>
      <c r="E82" s="28">
        <v>38152</v>
      </c>
      <c r="F82" s="28">
        <v>18913</v>
      </c>
      <c r="G82" s="28">
        <v>19239</v>
      </c>
      <c r="H82" s="28">
        <v>38539</v>
      </c>
      <c r="I82" s="28">
        <v>19072</v>
      </c>
      <c r="J82" s="28">
        <v>19467</v>
      </c>
      <c r="K82" s="51">
        <v>38808</v>
      </c>
      <c r="L82" s="51">
        <v>19196</v>
      </c>
      <c r="M82" s="51">
        <v>19612</v>
      </c>
      <c r="N82" s="15"/>
      <c r="O82" s="6" t="s">
        <v>122</v>
      </c>
    </row>
    <row r="83" spans="1:15">
      <c r="A83" s="8"/>
      <c r="B83" s="8" t="s">
        <v>5</v>
      </c>
      <c r="C83" s="8"/>
      <c r="D83" s="8"/>
      <c r="E83" s="28">
        <v>44197</v>
      </c>
      <c r="F83" s="28">
        <v>21625</v>
      </c>
      <c r="G83" s="28">
        <v>22572</v>
      </c>
      <c r="H83" s="28">
        <v>44354</v>
      </c>
      <c r="I83" s="28">
        <v>21705</v>
      </c>
      <c r="J83" s="28">
        <v>22649</v>
      </c>
      <c r="K83" s="51">
        <v>44442</v>
      </c>
      <c r="L83" s="51">
        <v>21714</v>
      </c>
      <c r="M83" s="51">
        <v>22728</v>
      </c>
      <c r="N83" s="15"/>
      <c r="O83" s="6" t="s">
        <v>10</v>
      </c>
    </row>
    <row r="84" spans="1:15">
      <c r="A84" s="8" t="s">
        <v>32</v>
      </c>
      <c r="B84" s="8"/>
      <c r="C84" s="8"/>
      <c r="D84" s="8"/>
      <c r="E84" s="28">
        <v>26056</v>
      </c>
      <c r="F84" s="28">
        <v>13301</v>
      </c>
      <c r="G84" s="28">
        <v>12755</v>
      </c>
      <c r="H84" s="28">
        <f>H85+H86+H87</f>
        <v>26159</v>
      </c>
      <c r="I84" s="28">
        <f>I85+I86+I87</f>
        <v>13389</v>
      </c>
      <c r="J84" s="28">
        <f>J85+J86+J87</f>
        <v>12770</v>
      </c>
      <c r="K84" s="51">
        <v>26356</v>
      </c>
      <c r="L84" s="51">
        <v>13518</v>
      </c>
      <c r="M84" s="51">
        <v>12838</v>
      </c>
      <c r="N84" s="15" t="s">
        <v>123</v>
      </c>
      <c r="O84" s="6"/>
    </row>
    <row r="85" spans="1:15">
      <c r="A85" s="8"/>
      <c r="B85" s="8" t="s">
        <v>112</v>
      </c>
      <c r="C85" s="8"/>
      <c r="D85" s="8"/>
      <c r="E85" s="28" t="s">
        <v>46</v>
      </c>
      <c r="F85" s="28" t="s">
        <v>46</v>
      </c>
      <c r="G85" s="28" t="s">
        <v>46</v>
      </c>
      <c r="H85" s="28">
        <v>7609</v>
      </c>
      <c r="I85" s="28">
        <v>4157</v>
      </c>
      <c r="J85" s="28">
        <v>3452</v>
      </c>
      <c r="K85" s="51">
        <v>7648</v>
      </c>
      <c r="L85" s="51">
        <v>4182</v>
      </c>
      <c r="M85" s="51">
        <v>3466</v>
      </c>
      <c r="N85" s="15"/>
      <c r="O85" s="6" t="s">
        <v>124</v>
      </c>
    </row>
    <row r="86" spans="1:15">
      <c r="A86" s="8"/>
      <c r="B86" s="8" t="s">
        <v>113</v>
      </c>
      <c r="C86" s="8"/>
      <c r="D86" s="8"/>
      <c r="E86" s="28">
        <v>6937</v>
      </c>
      <c r="F86" s="28">
        <v>3364</v>
      </c>
      <c r="G86" s="28">
        <v>3573</v>
      </c>
      <c r="H86" s="28">
        <v>6981</v>
      </c>
      <c r="I86" s="28">
        <v>3387</v>
      </c>
      <c r="J86" s="28">
        <v>3594</v>
      </c>
      <c r="K86" s="51">
        <v>7020</v>
      </c>
      <c r="L86" s="51">
        <v>3397</v>
      </c>
      <c r="M86" s="51">
        <v>3623</v>
      </c>
      <c r="N86" s="15"/>
      <c r="O86" s="6" t="s">
        <v>125</v>
      </c>
    </row>
    <row r="87" spans="1:15">
      <c r="A87" s="17"/>
      <c r="B87" s="17" t="s">
        <v>5</v>
      </c>
      <c r="C87" s="17"/>
      <c r="D87" s="17"/>
      <c r="E87" s="49">
        <v>19119</v>
      </c>
      <c r="F87" s="49">
        <v>9937</v>
      </c>
      <c r="G87" s="49">
        <v>9182</v>
      </c>
      <c r="H87" s="49">
        <v>11569</v>
      </c>
      <c r="I87" s="49">
        <v>5845</v>
      </c>
      <c r="J87" s="50">
        <v>5724</v>
      </c>
      <c r="K87" s="52">
        <v>11688</v>
      </c>
      <c r="L87" s="52">
        <v>5939</v>
      </c>
      <c r="M87" s="53">
        <v>5749</v>
      </c>
      <c r="N87" s="18"/>
      <c r="O87" s="17" t="s">
        <v>10</v>
      </c>
    </row>
    <row r="88" spans="1:15">
      <c r="A88" s="9" t="s">
        <v>12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 t="s">
        <v>13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</sheetData>
  <mergeCells count="17">
    <mergeCell ref="A63:D65"/>
    <mergeCell ref="E63:G63"/>
    <mergeCell ref="H63:J63"/>
    <mergeCell ref="K63:M63"/>
    <mergeCell ref="N63:O65"/>
    <mergeCell ref="A33:D35"/>
    <mergeCell ref="E33:G33"/>
    <mergeCell ref="H33:J33"/>
    <mergeCell ref="K33:M33"/>
    <mergeCell ref="N33:O35"/>
    <mergeCell ref="N4:O6"/>
    <mergeCell ref="A4:D6"/>
    <mergeCell ref="A7:D7"/>
    <mergeCell ref="N7:O7"/>
    <mergeCell ref="K4:M4"/>
    <mergeCell ref="E4:G4"/>
    <mergeCell ref="H4:J4"/>
  </mergeCells>
  <phoneticPr fontId="2" type="noConversion"/>
  <pageMargins left="0.35433070866141736" right="0.35433070866141736" top="0.19685039370078741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2017-10-03T02:12:56Z</dcterms:modified>
</cp:coreProperties>
</file>