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2.กุมภาพันธ์\"/>
    </mc:Choice>
  </mc:AlternateContent>
  <xr:revisionPtr revIDLastSave="0" documentId="13_ncr:1_{4E5DDCE5-FBF2-481C-8FC3-9A8D13825C6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30" i="1"/>
  <c r="C31" i="1"/>
  <c r="C32" i="1"/>
  <c r="C33" i="1"/>
  <c r="C35" i="1"/>
  <c r="C21" i="1"/>
  <c r="D35" i="1"/>
  <c r="B21" i="1"/>
  <c r="B35" i="1"/>
  <c r="D23" i="1"/>
  <c r="D25" i="1"/>
  <c r="D27" i="1"/>
  <c r="D28" i="1"/>
  <c r="D31" i="1"/>
  <c r="D32" i="1"/>
  <c r="D33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D10" i="1"/>
  <c r="D26" i="1" s="1"/>
  <c r="B22" i="1"/>
</calcChain>
</file>

<file path=xl/sharedStrings.xml><?xml version="1.0" encoding="utf-8"?>
<sst xmlns="http://schemas.openxmlformats.org/spreadsheetml/2006/main" count="48" uniqueCount="24">
  <si>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</si>
  <si>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</si>
  <si>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</si>
  <si>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</si>
  <si>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</si>
  <si>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</si>
  <si>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</si>
  <si>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</si>
  <si>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</si>
  <si>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</si>
  <si>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</si>
  <si>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</si>
  <si>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</si>
  <si>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</si>
  <si>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</si>
  <si>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</si>
  <si>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</si>
  <si>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</si>
  <si>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</si>
  <si>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</si>
  <si>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</si>
  <si>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</si>
  <si>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</si>
  <si>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เดือนกุมภาพันธ์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</si>
</sst>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zoomScale="117" zoomScaleNormal="117" zoomScaleSheetLayoutView="100" workbookViewId="0">
      <selection activeCell="E41" sqref="E41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441986</v>
      </c>
      <c r="C5" s="38">
        <v>209529</v>
      </c>
      <c r="D5" s="38">
        <v>232457</v>
      </c>
      <c r="E5" s="15"/>
    </row>
    <row r="6" spans="1:9" s="8" customFormat="1" ht="21" x14ac:dyDescent="0.6">
      <c r="A6" s="14" t="s">
        <v>14</v>
      </c>
      <c r="B6" s="38">
        <v>24917.22</v>
      </c>
      <c r="C6" s="38">
        <v>6565.88</v>
      </c>
      <c r="D6" s="38">
        <v>18351.349999999999</v>
      </c>
      <c r="E6" s="15"/>
      <c r="F6" s="26"/>
    </row>
    <row r="7" spans="1:9" s="8" customFormat="1" ht="21" x14ac:dyDescent="0.6">
      <c r="A7" s="14" t="s">
        <v>13</v>
      </c>
      <c r="B7" s="38">
        <v>161305.29</v>
      </c>
      <c r="C7" s="38">
        <v>69886.67</v>
      </c>
      <c r="D7" s="38">
        <v>91418.62</v>
      </c>
      <c r="E7" s="15"/>
      <c r="F7" s="26"/>
    </row>
    <row r="8" spans="1:9" s="8" customFormat="1" ht="21" x14ac:dyDescent="0.6">
      <c r="A8" s="11" t="s">
        <v>12</v>
      </c>
      <c r="B8" s="38">
        <v>76867.62</v>
      </c>
      <c r="C8" s="38">
        <v>41409.46</v>
      </c>
      <c r="D8" s="38">
        <v>35458.160000000003</v>
      </c>
      <c r="E8" s="15"/>
      <c r="F8" s="26"/>
    </row>
    <row r="9" spans="1:9" s="8" customFormat="1" ht="21" x14ac:dyDescent="0.6">
      <c r="A9" s="11" t="s">
        <v>11</v>
      </c>
      <c r="B9" s="38">
        <v>77188.5</v>
      </c>
      <c r="C9" s="38">
        <v>40751.47</v>
      </c>
      <c r="D9" s="38">
        <v>36437.040000000001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54787.9</v>
      </c>
      <c r="C10" s="27">
        <f>SUM(C11:C13)</f>
        <v>27979.309999999998</v>
      </c>
      <c r="D10" s="27">
        <f>SUM(D11:D13)</f>
        <v>26808.600000000002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43997.66</v>
      </c>
      <c r="C11" s="38">
        <v>21320.67</v>
      </c>
      <c r="D11" s="38">
        <v>22677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10533.45</v>
      </c>
      <c r="C12" s="38">
        <v>6658.64</v>
      </c>
      <c r="D12" s="38">
        <v>3874.81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>
        <v>256.79000000000002</v>
      </c>
      <c r="C13" s="38" t="s">
        <v>0</v>
      </c>
      <c r="D13" s="38">
        <v>256.79000000000002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46538.82</v>
      </c>
      <c r="C14" s="27">
        <f>SUM(C15:C17)</f>
        <v>22687.1</v>
      </c>
      <c r="D14" s="27">
        <f>SUM(D15:D17)</f>
        <v>23851.73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25787.19</v>
      </c>
      <c r="C15" s="38">
        <v>12372.62</v>
      </c>
      <c r="D15" s="38">
        <v>13414.58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11931.39</v>
      </c>
      <c r="C16" s="38">
        <v>6936.72</v>
      </c>
      <c r="D16" s="38">
        <v>4994.67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8820.24</v>
      </c>
      <c r="C17" s="38">
        <v>3377.76</v>
      </c>
      <c r="D17" s="38">
        <v>5442.48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>
        <v>380.64</v>
      </c>
      <c r="C19" s="38">
        <v>249.13</v>
      </c>
      <c r="D19" s="38">
        <v>131.51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SUM(B22:B26,B30,B35)</f>
        <v>99.999997737484918</v>
      </c>
      <c r="C21" s="23">
        <f>SUM(C22:C26,C30,C35)</f>
        <v>100.00000954521809</v>
      </c>
      <c r="D21" s="23">
        <v>100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5.6375586557040274</v>
      </c>
      <c r="C22" s="7">
        <f>C6/$C$5*100</f>
        <v>3.1336378257902244</v>
      </c>
      <c r="D22" s="7">
        <f>D6/$D$5*100</f>
        <v>7.8945138240620842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36.495565470399512</v>
      </c>
      <c r="C23" s="7">
        <f t="shared" ref="C23:C35" si="1">C7/$C$5*100</f>
        <v>33.354175317020555</v>
      </c>
      <c r="D23" s="7">
        <f t="shared" ref="D23:D33" si="2">D7/$D$5*100</f>
        <v>39.327109960121653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17.391415112695878</v>
      </c>
      <c r="C24" s="7">
        <f t="shared" si="1"/>
        <v>19.763116322800183</v>
      </c>
      <c r="D24" s="7">
        <v>16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17.464014697298104</v>
      </c>
      <c r="C25" s="7">
        <f t="shared" si="1"/>
        <v>19.44908342043345</v>
      </c>
      <c r="D25" s="7">
        <f t="shared" si="2"/>
        <v>15.674744146229195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12.395845117266157</v>
      </c>
      <c r="C26" s="7">
        <f t="shared" si="1"/>
        <v>13.353430790009973</v>
      </c>
      <c r="D26" s="23">
        <f t="shared" si="2"/>
        <v>11.532713577134697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9.9545370215346196</v>
      </c>
      <c r="C27" s="7">
        <f t="shared" si="1"/>
        <v>10.175522242744441</v>
      </c>
      <c r="D27" s="7">
        <f t="shared" si="2"/>
        <v>9.7553526028469779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2.3832089704198776</v>
      </c>
      <c r="C28" s="7">
        <f t="shared" si="1"/>
        <v>3.1779085472655337</v>
      </c>
      <c r="D28" s="7">
        <f t="shared" si="2"/>
        <v>1.6668932318665386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7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10.529478309267715</v>
      </c>
      <c r="C30" s="7">
        <f t="shared" si="1"/>
        <v>10.827665860095738</v>
      </c>
      <c r="D30" s="23">
        <f t="shared" si="2"/>
        <v>10.260706281161678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5.8343906820578022</v>
      </c>
      <c r="C31" s="7">
        <f t="shared" si="1"/>
        <v>5.9049678087520112</v>
      </c>
      <c r="D31" s="7">
        <f t="shared" si="2"/>
        <v>5.7707791118357372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2.699495006629169</v>
      </c>
      <c r="C32" s="7">
        <f t="shared" si="1"/>
        <v>3.3106252595106169</v>
      </c>
      <c r="D32" s="7">
        <f t="shared" si="2"/>
        <v>2.1486425446426654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1.9955926205807422</v>
      </c>
      <c r="C33" s="7">
        <f t="shared" si="1"/>
        <v>1.6120727918331115</v>
      </c>
      <c r="D33" s="7">
        <f t="shared" si="2"/>
        <v>2.3412846246832748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7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>
        <f>B19/$B$5*100</f>
        <v>8.6120374853502143E-2</v>
      </c>
      <c r="C35" s="34">
        <f t="shared" si="1"/>
        <v>0.11890000906795718</v>
      </c>
      <c r="D35" s="35">
        <f>D19/$D$5*100</f>
        <v>5.6573903990845609E-2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2021-01-20T04:37:11Z</dcterms:modified>
</cp:coreProperties>
</file>