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N21" i="1"/>
  <c r="M21" i="1"/>
  <c r="L21" i="1"/>
  <c r="K21" i="1"/>
  <c r="J21" i="1"/>
  <c r="I21" i="1"/>
  <c r="H21" i="1"/>
  <c r="G21" i="1"/>
  <c r="F21" i="1"/>
  <c r="E21" i="1"/>
  <c r="O20" i="1"/>
  <c r="N20" i="1"/>
  <c r="M20" i="1"/>
  <c r="L20" i="1"/>
  <c r="K20" i="1"/>
  <c r="J20" i="1"/>
  <c r="I20" i="1"/>
  <c r="H20" i="1"/>
  <c r="G20" i="1"/>
  <c r="F20" i="1"/>
  <c r="E20" i="1" s="1"/>
  <c r="O19" i="1"/>
  <c r="N19" i="1"/>
  <c r="M19" i="1"/>
  <c r="L19" i="1"/>
  <c r="K19" i="1"/>
  <c r="J19" i="1"/>
  <c r="I19" i="1"/>
  <c r="H19" i="1"/>
  <c r="G19" i="1"/>
  <c r="F19" i="1"/>
  <c r="E19" i="1" s="1"/>
  <c r="O18" i="1"/>
  <c r="N18" i="1"/>
  <c r="M18" i="1"/>
  <c r="L18" i="1"/>
  <c r="K18" i="1"/>
  <c r="J18" i="1"/>
  <c r="I18" i="1"/>
  <c r="H18" i="1"/>
  <c r="G18" i="1"/>
  <c r="F18" i="1"/>
  <c r="E18" i="1" s="1"/>
  <c r="O17" i="1"/>
  <c r="N17" i="1"/>
  <c r="M17" i="1"/>
  <c r="L17" i="1"/>
  <c r="K17" i="1"/>
  <c r="J17" i="1"/>
  <c r="I17" i="1"/>
  <c r="H17" i="1"/>
  <c r="G17" i="1"/>
  <c r="F17" i="1"/>
  <c r="E17" i="1" s="1"/>
  <c r="O16" i="1"/>
  <c r="N16" i="1"/>
  <c r="M16" i="1"/>
  <c r="L16" i="1"/>
  <c r="K16" i="1"/>
  <c r="J16" i="1"/>
  <c r="I16" i="1"/>
  <c r="H16" i="1"/>
  <c r="G16" i="1"/>
  <c r="F16" i="1"/>
  <c r="E16" i="1" s="1"/>
  <c r="O15" i="1"/>
  <c r="N15" i="1"/>
  <c r="M15" i="1"/>
  <c r="L15" i="1"/>
  <c r="K15" i="1"/>
  <c r="J15" i="1"/>
  <c r="I15" i="1"/>
  <c r="H15" i="1"/>
  <c r="G15" i="1"/>
  <c r="F15" i="1"/>
  <c r="E15" i="1" s="1"/>
  <c r="O14" i="1"/>
  <c r="N14" i="1"/>
  <c r="M14" i="1"/>
  <c r="L14" i="1"/>
  <c r="K14" i="1"/>
  <c r="J14" i="1"/>
  <c r="I14" i="1"/>
  <c r="H14" i="1"/>
  <c r="G14" i="1"/>
  <c r="F14" i="1"/>
  <c r="E14" i="1"/>
  <c r="O13" i="1"/>
  <c r="N13" i="1"/>
  <c r="M13" i="1"/>
  <c r="L13" i="1"/>
  <c r="K13" i="1"/>
  <c r="J13" i="1"/>
  <c r="I13" i="1"/>
  <c r="H13" i="1"/>
  <c r="G13" i="1"/>
  <c r="F13" i="1"/>
  <c r="E13" i="1" s="1"/>
  <c r="O12" i="1"/>
  <c r="N12" i="1"/>
  <c r="M12" i="1"/>
  <c r="L12" i="1"/>
  <c r="K12" i="1"/>
  <c r="J12" i="1"/>
  <c r="I12" i="1"/>
  <c r="H12" i="1"/>
  <c r="G12" i="1"/>
  <c r="F12" i="1"/>
  <c r="E12" i="1" s="1"/>
</calcChain>
</file>

<file path=xl/sharedStrings.xml><?xml version="1.0" encoding="utf-8"?>
<sst xmlns="http://schemas.openxmlformats.org/spreadsheetml/2006/main" count="77" uniqueCount="59">
  <si>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</si>
  <si>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</si>
  <si>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</si>
  <si>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</si>
  <si>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อำเภอ</t>
  </si>
  <si>
    <t>ระดับการศึกษา   Level of education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</si>
  <si>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</si>
  <si>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</si>
  <si>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</si>
  <si>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</si>
  <si>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</si>
  <si>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</si>
  <si>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</si>
  <si>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</si>
  <si>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</si>
  <si>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</si>
  <si>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</si>
  <si>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</si>
  <si>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</si>
  <si>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</si>
  <si>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</si>
  <si>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</si>
  <si>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</si>
  <si>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</si>
  <si>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</si>
  <si>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elementary</t>
  </si>
  <si>
    <t>lower secondary</t>
  </si>
  <si>
    <t>upper secondary</t>
  </si>
  <si>
    <t>secondary</t>
  </si>
  <si>
    <t xml:space="preserve"> Lower-upper</t>
  </si>
  <si>
    <t>รวมยอด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</si>
  <si>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</si>
  <si>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</si>
  <si>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</si>
  <si>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</si>
  <si>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</si>
  <si>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</si>
  <si>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</si>
  <si>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</si>
  <si>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</si>
  <si>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</si>
  <si>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</si>
  <si>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</si>
  <si>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</si>
  <si>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</si>
  <si>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</si>
  <si>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</si>
  <si>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</si>
  <si>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</si>
  <si>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  ที่มา : สำนักงานเขตพื้นที่การศึกษาประถมศึกษาพะเยา  เขต 1,2</t>
  </si>
  <si>
    <t>Source : Phayao Primary Educational Service Area Office, Area 1,2</t>
  </si>
  <si>
    <t xml:space="preserve">             สำนักงานเขตพื้นที่การศึกษามัธยมศึกษาเขต 36  ( พะเยา ) </t>
  </si>
  <si>
    <t xml:space="preserve">            Phayao Secondary Educational Service Area Office, Area 36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</si>
  <si>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</si>
  <si>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</si>
  <si>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สำนักงานตำรวจแห่งชาติ</t>
  </si>
  <si>
    <t xml:space="preserve"> Royal Thai Police Headquarters</t>
  </si>
  <si>
    <t xml:space="preserve">  สำนักงานพระพุทธศาสนาแห่งชาติ</t>
  </si>
  <si>
    <t xml:space="preserve"> Office of the National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</si>
</sst>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\ \ \ _-;\-* #,##0\ \ \ _-;_-* &quot;-&quot;\ \ \ _-;_-@_-"/>
    <numFmt numFmtId="188" formatCode="_-* #,##0\ \ \ \ \ _-;\-* #,##0\ \ \ \ \ _-;_-* &quot;-&quot;\ \ \ \ \ _-;_-@_-"/>
    <numFmt numFmtId="189" formatCode="_-* #,##0\ \ \ \ \ \ \ \ _-;\-* #,##0\ \ \ \ \ \ \ \ _-;_-* &quot;-&quot;\ \ \ \ \ \ \ \ _-;_-@_-"/>
    <numFmt numFmtId="190" formatCode="_-* #,##0\ \ \ \ \ \ _-;\-* #,##0\ \ \ \ \ \ _-;_-* &quot;-&quot;\ \ \ \ \ \ 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Fill="1" applyBorder="1"/>
    <xf numFmtId="0" fontId="4" fillId="0" borderId="9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0" applyNumberFormat="1" applyFont="1" applyFill="1" applyBorder="1" applyAlignment="1">
      <alignment vertical="center"/>
    </xf>
    <xf numFmtId="188" fontId="2" fillId="0" borderId="8" xfId="0" applyNumberFormat="1" applyFont="1" applyBorder="1" applyAlignment="1">
      <alignment vertical="center"/>
    </xf>
    <xf numFmtId="189" fontId="2" fillId="0" borderId="8" xfId="0" applyNumberFormat="1" applyFont="1" applyBorder="1" applyAlignment="1">
      <alignment vertical="center"/>
    </xf>
    <xf numFmtId="190" fontId="2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1" applyFont="1" applyBorder="1" applyAlignment="1">
      <alignment horizontal="left" indent="1"/>
    </xf>
    <xf numFmtId="0" fontId="6" fillId="0" borderId="0" xfId="0" applyFont="1"/>
    <xf numFmtId="0" fontId="6" fillId="0" borderId="0" xfId="0" applyFont="1" applyBorder="1"/>
    <xf numFmtId="0" fontId="6" fillId="0" borderId="7" xfId="0" applyFont="1" applyBorder="1"/>
    <xf numFmtId="187" fontId="6" fillId="0" borderId="8" xfId="0" applyNumberFormat="1" applyFont="1" applyFill="1" applyBorder="1" applyAlignment="1"/>
    <xf numFmtId="188" fontId="6" fillId="0" borderId="8" xfId="0" applyNumberFormat="1" applyFont="1" applyBorder="1" applyAlignment="1"/>
    <xf numFmtId="189" fontId="6" fillId="0" borderId="8" xfId="0" applyNumberFormat="1" applyFont="1" applyBorder="1" applyAlignment="1"/>
    <xf numFmtId="190" fontId="6" fillId="0" borderId="8" xfId="0" applyNumberFormat="1" applyFont="1" applyBorder="1" applyAlignment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Fill="1" applyBorder="1"/>
    <xf numFmtId="0" fontId="6" fillId="0" borderId="12" xfId="0" applyFont="1" applyBorder="1"/>
    <xf numFmtId="0" fontId="6" fillId="0" borderId="0" xfId="0" applyFont="1" applyFill="1" applyBorder="1"/>
    <xf numFmtId="0" fontId="2" fillId="0" borderId="0" xfId="0" applyFont="1" applyBorder="1"/>
    <xf numFmtId="0" fontId="6" fillId="0" borderId="0" xfId="0" applyFont="1" applyAlignment="1">
      <alignment horizontal="left" indent="3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NOT/&#3619;&#3634;&#3618;&#3591;&#3634;&#3609;&#3626;&#3606;&#3636;&#3605;&#3636;&#3592;&#3633;&#3591;&#3627;&#3623;&#3633;&#3604;&#3614;&#3632;&#3648;&#3618;&#3634;2560/&#3610;&#3607;&#3607;&#3637;&#3656;%203%20&#3626;&#3606;&#3636;&#3605;&#3636;&#3585;&#3634;&#3619;&#3624;&#3638;&#3585;&#3625;&#3634;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1สพป.เขต1"/>
      <sheetName val="T-3.1สพป.เขต2"/>
      <sheetName val="3.1สพม.36"/>
      <sheetName val="3.1ท้องถิ่น"/>
      <sheetName val="3.1ตำรวจ"/>
      <sheetName val="3.1พระพุทธ"/>
      <sheetName val="T-3.2"/>
      <sheetName val="3.2สพป.เขต1"/>
      <sheetName val="3.2สพป.เขต2"/>
      <sheetName val="3.2สพม.36"/>
      <sheetName val="3.2ท้องถิ่น"/>
      <sheetName val="3.2ตำรวจ"/>
      <sheetName val="3.2พระพุทธ"/>
      <sheetName val="T-3.3"/>
      <sheetName val="3.3สพป.เขต1"/>
      <sheetName val="3.3สพป.เขต2"/>
      <sheetName val="3.3สพม.36"/>
      <sheetName val="3.3ท้องถิ่น"/>
      <sheetName val="3.3ตำรวจ"/>
      <sheetName val="3.3พระพุทธ"/>
      <sheetName val="T-3.4"/>
      <sheetName val="3.4สพป.เขต1"/>
      <sheetName val="3.4สพป.เขต2"/>
      <sheetName val="3.4สมพ.36"/>
      <sheetName val="3.4ท้องถิ่น"/>
      <sheetName val="3.4ตำรวจ"/>
      <sheetName val="3.4พระพุทธ"/>
      <sheetName val="T-3.5"/>
      <sheetName val="3.5สพป.เขต1"/>
      <sheetName val="3.5สพป.เขต2"/>
      <sheetName val="3.5สพม.36"/>
      <sheetName val="3.5ท้องถิ่น"/>
      <sheetName val="3.5ตำรวจ"/>
      <sheetName val="3.5พระพุทธ"/>
      <sheetName val="T-3.6"/>
      <sheetName val="3.6สพป.เขต1"/>
      <sheetName val="3.6สพป.เขต2"/>
      <sheetName val="3.6สพม.36"/>
      <sheetName val="3.6ท้องถิ่น"/>
      <sheetName val="3.6ตำรวจ"/>
      <sheetName val="3.6พระพุทธ"/>
      <sheetName val="T-3.7"/>
      <sheetName val="3.7สพป.เขต1"/>
      <sheetName val="3.7สพป.เขต2"/>
      <sheetName val="3.7สพม.36"/>
      <sheetName val="3.7ท้องถิ่น"/>
      <sheetName val="3.7ตำรวจ"/>
      <sheetName val="3.7พระพุทธ"/>
      <sheetName val="T-3.8"/>
      <sheetName val="T-3.9"/>
      <sheetName val="3.9สพป.เขต1"/>
      <sheetName val="3.9สพป.เขต2"/>
      <sheetName val="3.9สพม.36"/>
      <sheetName val="3.9ท้องถิ่น"/>
      <sheetName val="3.9ตำรวจ"/>
      <sheetName val="3.9พระพุทธ"/>
      <sheetName val="T-3.10"/>
      <sheetName val="T-3.10 (2)"/>
      <sheetName val="T-3.11"/>
      <sheetName val="T-3.11 (2)"/>
      <sheetName val="T-3.12"/>
      <sheetName val="T-3.13"/>
      <sheetName val="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F13">
            <v>1</v>
          </cell>
          <cell r="G13">
            <v>31</v>
          </cell>
          <cell r="H13">
            <v>9</v>
          </cell>
          <cell r="I13">
            <v>2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</row>
        <row r="17">
          <cell r="F17">
            <v>0</v>
          </cell>
          <cell r="G17">
            <v>17</v>
          </cell>
          <cell r="H17">
            <v>10</v>
          </cell>
          <cell r="I17">
            <v>0</v>
          </cell>
          <cell r="J17">
            <v>0</v>
          </cell>
          <cell r="K17">
            <v>3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F19">
            <v>1</v>
          </cell>
          <cell r="G19">
            <v>12</v>
          </cell>
          <cell r="H19">
            <v>7</v>
          </cell>
          <cell r="I19">
            <v>1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</row>
        <row r="21">
          <cell r="F21">
            <v>0</v>
          </cell>
          <cell r="G21">
            <v>13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</sheetData>
      <sheetData sheetId="9">
        <row r="14">
          <cell r="G14">
            <v>18</v>
          </cell>
          <cell r="H14">
            <v>6</v>
          </cell>
          <cell r="K14">
            <v>1</v>
          </cell>
        </row>
        <row r="15">
          <cell r="F15">
            <v>2</v>
          </cell>
          <cell r="G15">
            <v>27</v>
          </cell>
          <cell r="H15">
            <v>9</v>
          </cell>
          <cell r="J15">
            <v>3</v>
          </cell>
          <cell r="K15">
            <v>2</v>
          </cell>
          <cell r="L15">
            <v>1</v>
          </cell>
        </row>
        <row r="16">
          <cell r="G16">
            <v>9</v>
          </cell>
          <cell r="H16">
            <v>4</v>
          </cell>
          <cell r="K16">
            <v>1</v>
          </cell>
        </row>
        <row r="18">
          <cell r="G18">
            <v>30</v>
          </cell>
          <cell r="H18">
            <v>8</v>
          </cell>
          <cell r="K18">
            <v>2</v>
          </cell>
        </row>
        <row r="20">
          <cell r="G20">
            <v>11</v>
          </cell>
          <cell r="H20">
            <v>4</v>
          </cell>
          <cell r="K20">
            <v>5</v>
          </cell>
        </row>
      </sheetData>
      <sheetData sheetId="10">
        <row r="13">
          <cell r="O13">
            <v>3</v>
          </cell>
        </row>
        <row r="14">
          <cell r="O14">
            <v>2</v>
          </cell>
        </row>
        <row r="15">
          <cell r="O15">
            <v>2</v>
          </cell>
        </row>
        <row r="16">
          <cell r="O16">
            <v>1</v>
          </cell>
        </row>
        <row r="17">
          <cell r="O17">
            <v>3</v>
          </cell>
        </row>
        <row r="18">
          <cell r="O18">
            <v>3</v>
          </cell>
        </row>
        <row r="19">
          <cell r="O19">
            <v>1</v>
          </cell>
        </row>
        <row r="20">
          <cell r="O20">
            <v>1</v>
          </cell>
        </row>
        <row r="21">
          <cell r="O21">
            <v>2</v>
          </cell>
        </row>
      </sheetData>
      <sheetData sheetId="11">
        <row r="13">
          <cell r="F13">
            <v>1</v>
          </cell>
          <cell r="G13">
            <v>3</v>
          </cell>
          <cell r="H13">
            <v>2</v>
          </cell>
          <cell r="M13">
            <v>1</v>
          </cell>
        </row>
        <row r="14">
          <cell r="F14">
            <v>0</v>
          </cell>
          <cell r="H14">
            <v>1</v>
          </cell>
        </row>
        <row r="15">
          <cell r="F15">
            <v>1</v>
          </cell>
          <cell r="H15">
            <v>0</v>
          </cell>
        </row>
        <row r="16">
          <cell r="F16">
            <v>0</v>
          </cell>
          <cell r="H16">
            <v>0</v>
          </cell>
        </row>
        <row r="17">
          <cell r="F17">
            <v>2</v>
          </cell>
          <cell r="H17">
            <v>0</v>
          </cell>
        </row>
        <row r="18">
          <cell r="F18">
            <v>2</v>
          </cell>
          <cell r="H18">
            <v>1</v>
          </cell>
        </row>
        <row r="19">
          <cell r="F19">
            <v>0</v>
          </cell>
          <cell r="H19">
            <v>0</v>
          </cell>
        </row>
        <row r="20">
          <cell r="F20">
            <v>1</v>
          </cell>
          <cell r="H20">
            <v>0</v>
          </cell>
        </row>
        <row r="21">
          <cell r="F21">
            <v>0</v>
          </cell>
          <cell r="H21">
            <v>0</v>
          </cell>
        </row>
      </sheetData>
      <sheetData sheetId="12">
        <row r="18">
          <cell r="G18">
            <v>1</v>
          </cell>
        </row>
      </sheetData>
      <sheetData sheetId="13">
        <row r="13">
          <cell r="O13">
            <v>1</v>
          </cell>
        </row>
        <row r="14">
          <cell r="O14">
            <v>1</v>
          </cell>
        </row>
        <row r="15">
          <cell r="O15">
            <v>1</v>
          </cell>
        </row>
        <row r="16">
          <cell r="N16">
            <v>1</v>
          </cell>
        </row>
        <row r="17">
          <cell r="O17">
            <v>1</v>
          </cell>
        </row>
        <row r="18">
          <cell r="O18">
            <v>2</v>
          </cell>
        </row>
        <row r="19">
          <cell r="O19">
            <v>1</v>
          </cell>
        </row>
        <row r="20">
          <cell r="O20">
            <v>1</v>
          </cell>
        </row>
        <row r="21">
          <cell r="O2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8"/>
  <sheetViews>
    <sheetView showGridLines="0" tabSelected="1" zoomScaleSheetLayoutView="100" workbookViewId="0">
      <selection activeCell="S16" sqref="S16"/>
    </sheetView>
  </sheetViews>
  <sheetFormatPr defaultRowHeight="21.75" x14ac:dyDescent="0.5"/>
  <cols>
    <col min="1" max="1" width="1.7109375" style="4" customWidth="1"/>
    <col min="2" max="2" width="5.140625" style="4" customWidth="1"/>
    <col min="3" max="3" width="4.7109375" style="4" customWidth="1"/>
    <col min="4" max="4" width="5" style="4" customWidth="1"/>
    <col min="5" max="5" width="6.85546875" style="4" customWidth="1"/>
    <col min="6" max="6" width="9.7109375" style="4" customWidth="1"/>
    <col min="7" max="7" width="10" style="4" customWidth="1"/>
    <col min="8" max="9" width="13" style="4" customWidth="1"/>
    <col min="10" max="11" width="9.28515625" style="4" customWidth="1"/>
    <col min="12" max="12" width="12.85546875" style="4" customWidth="1"/>
    <col min="13" max="13" width="12" style="4" customWidth="1"/>
    <col min="14" max="14" width="9.28515625" style="4" customWidth="1"/>
    <col min="15" max="15" width="10.28515625" style="4" customWidth="1"/>
    <col min="16" max="16" width="20" style="4" customWidth="1"/>
    <col min="17" max="17" width="5.42578125" style="4" customWidth="1"/>
    <col min="18" max="16384" width="9.140625" style="4"/>
  </cols>
  <sheetData>
    <row r="1" spans="1:16" s="1" customFormat="1" ht="21" customHeight="1" x14ac:dyDescent="0.5">
      <c r="B1" s="1" t="s">
        <v>0</v>
      </c>
      <c r="C1" s="2">
        <v>3.2</v>
      </c>
      <c r="D1" s="1" t="s">
        <v>1</v>
      </c>
    </row>
    <row r="2" spans="1:16" s="3" customFormat="1" ht="21" customHeight="1" x14ac:dyDescent="0.5">
      <c r="B2" s="1" t="s">
        <v>2</v>
      </c>
      <c r="C2" s="2">
        <v>3.2</v>
      </c>
      <c r="D2" s="1" t="s">
        <v>3</v>
      </c>
      <c r="E2" s="1"/>
    </row>
    <row r="3" spans="1:16" ht="6" customHeight="1" x14ac:dyDescent="0.5"/>
    <row r="4" spans="1:16" ht="16.5" customHeight="1" x14ac:dyDescent="0.5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16.5" customHeight="1" x14ac:dyDescent="0.5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 ht="16.5" customHeight="1" x14ac:dyDescent="0.5">
      <c r="A6" s="12"/>
      <c r="B6" s="12"/>
      <c r="C6" s="12"/>
      <c r="D6" s="13"/>
      <c r="E6" s="14"/>
      <c r="F6" s="18"/>
      <c r="G6" s="19" t="s">
        <v>7</v>
      </c>
      <c r="H6" s="18" t="s">
        <v>8</v>
      </c>
      <c r="I6" s="18" t="s">
        <v>8</v>
      </c>
      <c r="J6" s="18" t="s">
        <v>9</v>
      </c>
      <c r="K6" s="20"/>
      <c r="L6" s="18" t="s">
        <v>10</v>
      </c>
      <c r="M6" s="18" t="s">
        <v>10</v>
      </c>
      <c r="N6" s="18" t="s">
        <v>6</v>
      </c>
      <c r="O6" s="18" t="s">
        <v>11</v>
      </c>
      <c r="P6" s="17"/>
    </row>
    <row r="7" spans="1:16" ht="16.5" customHeight="1" x14ac:dyDescent="0.5">
      <c r="A7" s="12"/>
      <c r="B7" s="12"/>
      <c r="C7" s="12"/>
      <c r="D7" s="13"/>
      <c r="E7" s="18" t="s">
        <v>12</v>
      </c>
      <c r="F7" s="18" t="s">
        <v>13</v>
      </c>
      <c r="G7" s="19" t="s">
        <v>14</v>
      </c>
      <c r="H7" s="18" t="s">
        <v>15</v>
      </c>
      <c r="I7" s="18" t="s">
        <v>16</v>
      </c>
      <c r="J7" s="18" t="s">
        <v>14</v>
      </c>
      <c r="K7" s="18" t="s">
        <v>14</v>
      </c>
      <c r="L7" s="18" t="s">
        <v>15</v>
      </c>
      <c r="M7" s="18" t="s">
        <v>16</v>
      </c>
      <c r="N7" s="18" t="s">
        <v>15</v>
      </c>
      <c r="O7" s="18" t="s">
        <v>6</v>
      </c>
      <c r="P7" s="21" t="s">
        <v>17</v>
      </c>
    </row>
    <row r="8" spans="1:16" ht="16.5" customHeight="1" x14ac:dyDescent="0.5">
      <c r="A8" s="12"/>
      <c r="B8" s="12"/>
      <c r="C8" s="12"/>
      <c r="D8" s="13"/>
      <c r="E8" s="18" t="s">
        <v>18</v>
      </c>
      <c r="F8" s="18" t="s">
        <v>19</v>
      </c>
      <c r="G8" s="19" t="s">
        <v>20</v>
      </c>
      <c r="H8" s="18" t="s">
        <v>20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23</v>
      </c>
      <c r="N8" s="18" t="s">
        <v>24</v>
      </c>
      <c r="O8" s="18" t="s">
        <v>16</v>
      </c>
      <c r="P8" s="17"/>
    </row>
    <row r="9" spans="1:16" ht="16.5" customHeight="1" x14ac:dyDescent="0.5">
      <c r="A9" s="12"/>
      <c r="B9" s="12"/>
      <c r="C9" s="12"/>
      <c r="D9" s="13"/>
      <c r="E9" s="14"/>
      <c r="F9" s="20"/>
      <c r="G9" s="18" t="s">
        <v>25</v>
      </c>
      <c r="H9" s="18" t="s">
        <v>26</v>
      </c>
      <c r="I9" s="18" t="s">
        <v>27</v>
      </c>
      <c r="J9" s="18" t="s">
        <v>25</v>
      </c>
      <c r="K9" s="18"/>
      <c r="L9" s="18" t="s">
        <v>26</v>
      </c>
      <c r="M9" s="18" t="s">
        <v>27</v>
      </c>
      <c r="N9" s="18" t="s">
        <v>28</v>
      </c>
      <c r="O9" s="14" t="s">
        <v>29</v>
      </c>
      <c r="P9" s="17"/>
    </row>
    <row r="10" spans="1:16" ht="16.5" customHeight="1" x14ac:dyDescent="0.5">
      <c r="A10" s="22"/>
      <c r="B10" s="22"/>
      <c r="C10" s="22"/>
      <c r="D10" s="23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6" t="s">
        <v>28</v>
      </c>
      <c r="P10" s="27"/>
    </row>
    <row r="11" spans="1:16" ht="3" customHeight="1" x14ac:dyDescent="0.5">
      <c r="A11" s="28"/>
      <c r="B11" s="28"/>
      <c r="C11" s="28"/>
      <c r="D11" s="29"/>
      <c r="E11" s="30"/>
      <c r="F11" s="31"/>
      <c r="G11" s="7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9" customFormat="1" ht="23.25" customHeight="1" x14ac:dyDescent="0.5">
      <c r="A12" s="32" t="s">
        <v>30</v>
      </c>
      <c r="B12" s="32"/>
      <c r="C12" s="32"/>
      <c r="D12" s="33"/>
      <c r="E12" s="34">
        <f>SUM(F12:O12)</f>
        <v>298</v>
      </c>
      <c r="F12" s="35">
        <f>SUM(F13:F21)</f>
        <v>11</v>
      </c>
      <c r="G12" s="35">
        <f t="shared" ref="G12:O12" si="0">SUM(G13:G21)</f>
        <v>172</v>
      </c>
      <c r="H12" s="36">
        <f t="shared" si="0"/>
        <v>63</v>
      </c>
      <c r="I12" s="36">
        <f t="shared" si="0"/>
        <v>3</v>
      </c>
      <c r="J12" s="37">
        <f t="shared" si="0"/>
        <v>3</v>
      </c>
      <c r="K12" s="35">
        <f t="shared" si="0"/>
        <v>15</v>
      </c>
      <c r="L12" s="36">
        <f t="shared" si="0"/>
        <v>1</v>
      </c>
      <c r="M12" s="36">
        <f t="shared" si="0"/>
        <v>1</v>
      </c>
      <c r="N12" s="35">
        <f t="shared" si="0"/>
        <v>1</v>
      </c>
      <c r="O12" s="35">
        <f t="shared" si="0"/>
        <v>28</v>
      </c>
      <c r="P12" s="38" t="s">
        <v>18</v>
      </c>
    </row>
    <row r="13" spans="1:16" s="41" customFormat="1" ht="23.25" customHeight="1" x14ac:dyDescent="0.45">
      <c r="A13" s="40" t="s">
        <v>31</v>
      </c>
      <c r="C13" s="42"/>
      <c r="D13" s="43"/>
      <c r="E13" s="44">
        <f>SUM(F13:O13)</f>
        <v>56</v>
      </c>
      <c r="F13" s="45">
        <f>'[1]3.2สพป.เขต1'!F13+'[1]3.2สพป.เขต2'!F13+'[1]3.2สพม.36'!F13+'[1]3.2ท้องถิ่น'!F13+'[1]3.2ตำรวจ'!F13+'[1]3.2พระพุทธ'!F13</f>
        <v>2</v>
      </c>
      <c r="G13" s="45">
        <f>'[1]3.2สพป.เขต1'!G13+'[1]3.2สพป.เขต2'!G13+'[1]3.2สพม.36'!G13+'[1]3.2ท้องถิ่น'!G13+'[1]3.2ตำรวจ'!G13+'[1]3.2พระพุทธ'!G13</f>
        <v>34</v>
      </c>
      <c r="H13" s="46">
        <f>'[1]3.2สพป.เขต1'!H13+'[1]3.2สพป.เขต2'!H13+'[1]3.2สพม.36'!H13+'[1]3.2ท้องถิ่น'!H13+'[1]3.2ตำรวจ'!H13+'[1]3.2พระพุทธ'!H13</f>
        <v>11</v>
      </c>
      <c r="I13" s="46">
        <f>'[1]3.2สพป.เขต1'!I13+'[1]3.2สพป.เขต2'!I13+'[1]3.2สพม.36'!I13+'[1]3.2ท้องถิ่น'!I13+'[1]3.2ตำรวจ'!I13+'[1]3.2พระพุทธ'!I13</f>
        <v>2</v>
      </c>
      <c r="J13" s="47">
        <f>'[1]3.2สพป.เขต1'!J13+'[1]3.2สพป.เขต2'!J13+'[1]3.2สพม.36'!J13+'[1]3.2ท้องถิ่น'!J13+'[1]3.2ตำรวจ'!J13+'[1]3.2พระพุทธ'!J13</f>
        <v>0</v>
      </c>
      <c r="K13" s="45">
        <f>'[1]3.2สพป.เขต1'!K13+'[1]3.2สพป.เขต2'!K13+'[1]3.2สพม.36'!K13+'[1]3.2ท้องถิ่น'!K13+'[1]3.2ตำรวจ'!K13+'[1]3.2พระพุทธ'!K13</f>
        <v>1</v>
      </c>
      <c r="L13" s="46">
        <f>'[1]3.2สพป.เขต1'!L13+'[1]3.2สพป.เขต2'!L13+'[1]3.2สพม.36'!L13+'[1]3.2ท้องถิ่น'!L13+'[1]3.2ตำรวจ'!L13+'[1]3.2พระพุทธ'!L13</f>
        <v>0</v>
      </c>
      <c r="M13" s="46">
        <f>'[1]3.2สพป.เขต1'!M13+'[1]3.2สพป.เขต2'!M13+'[1]3.2สพม.36'!M13+'[1]3.2ท้องถิ่น'!M13+'[1]3.2ตำรวจ'!M13+'[1]3.2พระพุทธ'!M13</f>
        <v>1</v>
      </c>
      <c r="N13" s="45">
        <f>'[1]3.2สพป.เขต1'!N13+'[1]3.2สพป.เขต2'!N13+'[1]3.2สพม.36'!N13+'[1]3.2ท้องถิ่น'!N13+'[1]3.2ตำรวจ'!N13+'[1]3.2พระพุทธ'!N13</f>
        <v>0</v>
      </c>
      <c r="O13" s="45">
        <f>'[1]3.2สพป.เขต1'!O13+'[1]3.2สพป.เขต2'!O13+'[1]3.2สพม.36'!O13+'[1]3.2ท้องถิ่น'!O13+'[1]3.2ตำรวจ'!O13+'[1]3.2พระพุทธ'!O13</f>
        <v>5</v>
      </c>
      <c r="P13" s="40" t="s">
        <v>32</v>
      </c>
    </row>
    <row r="14" spans="1:16" s="41" customFormat="1" ht="23.25" customHeight="1" x14ac:dyDescent="0.45">
      <c r="A14" s="40" t="s">
        <v>33</v>
      </c>
      <c r="C14" s="42"/>
      <c r="D14" s="43"/>
      <c r="E14" s="44">
        <f t="shared" ref="E14:E21" si="1">SUM(F14:O14)</f>
        <v>29</v>
      </c>
      <c r="F14" s="45">
        <f>'[1]3.2สพป.เขต1'!F14+'[1]3.2สพป.เขต2'!F14+'[1]3.2สพม.36'!F14+'[1]3.2ท้องถิ่น'!F14+'[1]3.2ตำรวจ'!F14+'[1]3.2พระพุทธ'!F14</f>
        <v>0</v>
      </c>
      <c r="G14" s="45">
        <f>'[1]3.2สพป.เขต1'!G14+'[1]3.2สพป.เขต2'!G14+'[1]3.2สพม.36'!G14+'[1]3.2ท้องถิ่น'!G14+'[1]3.2ตำรวจ'!G14+'[1]3.2พระพุทธ'!G14</f>
        <v>18</v>
      </c>
      <c r="H14" s="46">
        <f>'[1]3.2สพป.เขต1'!H14+'[1]3.2สพป.เขต2'!H14+'[1]3.2สพม.36'!H14+'[1]3.2ท้องถิ่น'!H14+'[1]3.2ตำรวจ'!H14+'[1]3.2พระพุทธ'!H14</f>
        <v>7</v>
      </c>
      <c r="I14" s="46">
        <f>'[1]3.2สพป.เขต1'!I14+'[1]3.2สพป.เขต2'!I14+'[1]3.2สพม.36'!I14+'[1]3.2ท้องถิ่น'!I14+'[1]3.2ตำรวจ'!I14+'[1]3.2พระพุทธ'!I14</f>
        <v>0</v>
      </c>
      <c r="J14" s="47">
        <f>'[1]3.2สพป.เขต1'!J14+'[1]3.2สพป.เขต2'!J14+'[1]3.2สพม.36'!J14+'[1]3.2ท้องถิ่น'!J14+'[1]3.2ตำรวจ'!J14+'[1]3.2พระพุทธ'!J14</f>
        <v>0</v>
      </c>
      <c r="K14" s="45">
        <f>'[1]3.2สพป.เขต1'!K14+'[1]3.2สพป.เขต2'!K14+'[1]3.2สพม.36'!K14+'[1]3.2ท้องถิ่น'!K14+'[1]3.2ตำรวจ'!K14+'[1]3.2พระพุทธ'!K14</f>
        <v>1</v>
      </c>
      <c r="L14" s="46">
        <f>'[1]3.2สพป.เขต1'!L14+'[1]3.2สพป.เขต2'!L14+'[1]3.2สพม.36'!L14+'[1]3.2ท้องถิ่น'!L14+'[1]3.2ตำรวจ'!L14+'[1]3.2พระพุทธ'!L14</f>
        <v>0</v>
      </c>
      <c r="M14" s="46">
        <f>'[1]3.2สพป.เขต1'!M14+'[1]3.2สพป.เขต2'!M14+'[1]3.2สพม.36'!M14+'[1]3.2ท้องถิ่น'!M14+'[1]3.2ตำรวจ'!M14+'[1]3.2พระพุทธ'!M14</f>
        <v>0</v>
      </c>
      <c r="N14" s="45">
        <f>'[1]3.2สพป.เขต1'!N14+'[1]3.2สพป.เขต2'!N14+'[1]3.2สพม.36'!N14+'[1]3.2ท้องถิ่น'!N14+'[1]3.2ตำรวจ'!N14+'[1]3.2พระพุทธ'!N14</f>
        <v>0</v>
      </c>
      <c r="O14" s="45">
        <f>'[1]3.2สพป.เขต1'!O14+'[1]3.2สพป.เขต2'!O14+'[1]3.2สพม.36'!O14+'[1]3.2ท้องถิ่น'!O14+'[1]3.2ตำรวจ'!O14+'[1]3.2พระพุทธ'!O14</f>
        <v>3</v>
      </c>
      <c r="P14" s="40" t="s">
        <v>34</v>
      </c>
    </row>
    <row r="15" spans="1:16" s="41" customFormat="1" ht="23.25" customHeight="1" x14ac:dyDescent="0.45">
      <c r="A15" s="40" t="s">
        <v>35</v>
      </c>
      <c r="C15" s="42"/>
      <c r="D15" s="43"/>
      <c r="E15" s="44">
        <f t="shared" si="1"/>
        <v>48</v>
      </c>
      <c r="F15" s="45">
        <f>'[1]3.2สพป.เขต1'!F15+'[1]3.2สพป.เขต2'!F15+'[1]3.2สพม.36'!F15+'[1]3.2ท้องถิ่น'!F15+'[1]3.2ตำรวจ'!F15+'[1]3.2พระพุทธ'!F15</f>
        <v>3</v>
      </c>
      <c r="G15" s="45">
        <f>'[1]3.2สพป.เขต1'!G15+'[1]3.2สพป.เขต2'!G15+'[1]3.2สพม.36'!G15+'[1]3.2ท้องถิ่น'!G15+'[1]3.2ตำรวจ'!G15+'[1]3.2พระพุทธ'!G15</f>
        <v>27</v>
      </c>
      <c r="H15" s="46">
        <f>'[1]3.2สพป.เขต1'!H15+'[1]3.2สพป.เขต2'!H15+'[1]3.2สพม.36'!H15+'[1]3.2ท้องถิ่น'!H15+'[1]3.2ตำรวจ'!H15+'[1]3.2พระพุทธ'!H15</f>
        <v>9</v>
      </c>
      <c r="I15" s="46">
        <f>'[1]3.2สพป.เขต1'!I15+'[1]3.2สพป.เขต2'!I15+'[1]3.2สพม.36'!I15+'[1]3.2ท้องถิ่น'!I15+'[1]3.2ตำรวจ'!I15+'[1]3.2พระพุทธ'!I15</f>
        <v>0</v>
      </c>
      <c r="J15" s="47">
        <f>'[1]3.2สพป.เขต1'!J15+'[1]3.2สพป.เขต2'!J15+'[1]3.2สพม.36'!J15+'[1]3.2ท้องถิ่น'!J15+'[1]3.2ตำรวจ'!J15+'[1]3.2พระพุทธ'!J15</f>
        <v>3</v>
      </c>
      <c r="K15" s="45">
        <f>'[1]3.2สพป.เขต1'!K15+'[1]3.2สพป.เขต2'!K15+'[1]3.2สพม.36'!K15+'[1]3.2ท้องถิ่น'!K15+'[1]3.2ตำรวจ'!K15+'[1]3.2พระพุทธ'!K15</f>
        <v>2</v>
      </c>
      <c r="L15" s="46">
        <f>'[1]3.2สพป.เขต1'!L15+'[1]3.2สพป.เขต2'!L15+'[1]3.2สพม.36'!L15+'[1]3.2ท้องถิ่น'!L15+'[1]3.2ตำรวจ'!L15+'[1]3.2พระพุทธ'!L15</f>
        <v>1</v>
      </c>
      <c r="M15" s="46">
        <f>'[1]3.2สพป.เขต1'!M15+'[1]3.2สพป.เขต2'!M15+'[1]3.2สพม.36'!M15+'[1]3.2ท้องถิ่น'!M15+'[1]3.2ตำรวจ'!M15+'[1]3.2พระพุทธ'!M15</f>
        <v>0</v>
      </c>
      <c r="N15" s="45">
        <f>'[1]3.2สพป.เขต1'!N15+'[1]3.2สพป.เขต2'!N15+'[1]3.2สพม.36'!N15+'[1]3.2ท้องถิ่น'!N15+'[1]3.2ตำรวจ'!N15+'[1]3.2พระพุทธ'!N15</f>
        <v>0</v>
      </c>
      <c r="O15" s="45">
        <f>'[1]3.2สพป.เขต1'!O15+'[1]3.2สพป.เขต2'!O15+'[1]3.2สพม.36'!O15+'[1]3.2ท้องถิ่น'!O15+'[1]3.2ตำรวจ'!O15+'[1]3.2พระพุทธ'!O15</f>
        <v>3</v>
      </c>
      <c r="P15" s="40" t="s">
        <v>36</v>
      </c>
    </row>
    <row r="16" spans="1:16" s="41" customFormat="1" ht="23.25" customHeight="1" x14ac:dyDescent="0.45">
      <c r="A16" s="40" t="s">
        <v>37</v>
      </c>
      <c r="C16" s="42"/>
      <c r="D16" s="43"/>
      <c r="E16" s="44">
        <f t="shared" si="1"/>
        <v>16</v>
      </c>
      <c r="F16" s="45">
        <f>'[1]3.2สพป.เขต1'!F16+'[1]3.2สพป.เขต2'!F16+'[1]3.2สพม.36'!F16+'[1]3.2ท้องถิ่น'!F16+'[1]3.2ตำรวจ'!F16+'[1]3.2พระพุทธ'!F16</f>
        <v>0</v>
      </c>
      <c r="G16" s="45">
        <f>'[1]3.2สพป.เขต1'!G16+'[1]3.2สพป.เขต2'!G16+'[1]3.2สพม.36'!G16+'[1]3.2ท้องถิ่น'!G16+'[1]3.2ตำรวจ'!G16+'[1]3.2พระพุทธ'!G16</f>
        <v>9</v>
      </c>
      <c r="H16" s="46">
        <f>'[1]3.2สพป.เขต1'!H16+'[1]3.2สพป.เขต2'!H16+'[1]3.2สพม.36'!H16+'[1]3.2ท้องถิ่น'!H16+'[1]3.2ตำรวจ'!H16+'[1]3.2พระพุทธ'!H16</f>
        <v>4</v>
      </c>
      <c r="I16" s="46">
        <f>'[1]3.2สพป.เขต1'!I16+'[1]3.2สพป.เขต2'!I16+'[1]3.2สพม.36'!I16+'[1]3.2ท้องถิ่น'!I16+'[1]3.2ตำรวจ'!I16+'[1]3.2พระพุทธ'!I16</f>
        <v>0</v>
      </c>
      <c r="J16" s="47">
        <f>'[1]3.2สพป.เขต1'!J16+'[1]3.2สพป.เขต2'!J16+'[1]3.2สพม.36'!J16+'[1]3.2ท้องถิ่น'!J16+'[1]3.2ตำรวจ'!J16+'[1]3.2พระพุทธ'!J16</f>
        <v>0</v>
      </c>
      <c r="K16" s="45">
        <f>'[1]3.2สพป.เขต1'!K16+'[1]3.2สพป.เขต2'!K16+'[1]3.2สพม.36'!K16+'[1]3.2ท้องถิ่น'!K16+'[1]3.2ตำรวจ'!K16+'[1]3.2พระพุทธ'!K16</f>
        <v>1</v>
      </c>
      <c r="L16" s="46">
        <f>'[1]3.2สพป.เขต1'!L16+'[1]3.2สพป.เขต2'!L16+'[1]3.2สพม.36'!L16+'[1]3.2ท้องถิ่น'!L16+'[1]3.2ตำรวจ'!L16+'[1]3.2พระพุทธ'!L16</f>
        <v>0</v>
      </c>
      <c r="M16" s="46">
        <f>'[1]3.2สพป.เขต1'!M16+'[1]3.2สพป.เขต2'!M16+'[1]3.2สพม.36'!M16+'[1]3.2ท้องถิ่น'!M16+'[1]3.2ตำรวจ'!M16+'[1]3.2พระพุทธ'!M16</f>
        <v>0</v>
      </c>
      <c r="N16" s="45">
        <f>'[1]3.2สพป.เขต1'!N16+'[1]3.2สพป.เขต2'!N16+'[1]3.2สพม.36'!N16+'[1]3.2ท้องถิ่น'!N16+'[1]3.2ตำรวจ'!N16+'[1]3.2พระพุทธ'!N16</f>
        <v>1</v>
      </c>
      <c r="O16" s="45">
        <f>'[1]3.2สพป.เขต1'!O16+'[1]3.2สพป.เขต2'!O16+'[1]3.2สพม.36'!O16+'[1]3.2ท้องถิ่น'!O16+'[1]3.2ตำรวจ'!O16+'[1]3.2พระพุทธ'!O16</f>
        <v>1</v>
      </c>
      <c r="P16" s="40" t="s">
        <v>38</v>
      </c>
    </row>
    <row r="17" spans="1:20" s="41" customFormat="1" ht="23.25" customHeight="1" x14ac:dyDescent="0.45">
      <c r="A17" s="40" t="s">
        <v>39</v>
      </c>
      <c r="C17" s="42"/>
      <c r="D17" s="43"/>
      <c r="E17" s="44">
        <f t="shared" si="1"/>
        <v>36</v>
      </c>
      <c r="F17" s="45">
        <f>'[1]3.2สพป.เขต1'!F17+'[1]3.2สพป.เขต2'!F17+'[1]3.2สพม.36'!F17+'[1]3.2ท้องถิ่น'!F17+'[1]3.2ตำรวจ'!F17+'[1]3.2พระพุทธ'!F17</f>
        <v>2</v>
      </c>
      <c r="G17" s="45">
        <f>'[1]3.2สพป.เขต1'!G17+'[1]3.2สพป.เขต2'!G17+'[1]3.2สพม.36'!G17+'[1]3.2ท้องถิ่น'!G17+'[1]3.2ตำรวจ'!G17+'[1]3.2พระพุทธ'!G17</f>
        <v>17</v>
      </c>
      <c r="H17" s="46">
        <f>'[1]3.2สพป.เขต1'!H17+'[1]3.2สพป.เขต2'!H17+'[1]3.2สพม.36'!H17+'[1]3.2ท้องถิ่น'!H17+'[1]3.2ตำรวจ'!H17+'[1]3.2พระพุทธ'!H17</f>
        <v>10</v>
      </c>
      <c r="I17" s="46">
        <f>'[1]3.2สพป.เขต1'!I17+'[1]3.2สพป.เขต2'!I17+'[1]3.2สพม.36'!I17+'[1]3.2ท้องถิ่น'!I17+'[1]3.2ตำรวจ'!I17+'[1]3.2พระพุทธ'!I17</f>
        <v>0</v>
      </c>
      <c r="J17" s="47">
        <f>'[1]3.2สพป.เขต1'!J17+'[1]3.2สพป.เขต2'!J17+'[1]3.2สพม.36'!J17+'[1]3.2ท้องถิ่น'!J17+'[1]3.2ตำรวจ'!J17+'[1]3.2พระพุทธ'!J17</f>
        <v>0</v>
      </c>
      <c r="K17" s="45">
        <f>'[1]3.2สพป.เขต1'!K17+'[1]3.2สพป.เขต2'!K17+'[1]3.2สพม.36'!K17+'[1]3.2ท้องถิ่น'!K17+'[1]3.2ตำรวจ'!K17+'[1]3.2พระพุทธ'!K17</f>
        <v>3</v>
      </c>
      <c r="L17" s="46">
        <f>'[1]3.2สพป.เขต1'!L17+'[1]3.2สพป.เขต2'!L17+'[1]3.2สพม.36'!L17+'[1]3.2ท้องถิ่น'!L17+'[1]3.2ตำรวจ'!L17+'[1]3.2พระพุทธ'!L17</f>
        <v>0</v>
      </c>
      <c r="M17" s="46">
        <f>'[1]3.2สพป.เขต1'!M17+'[1]3.2สพป.เขต2'!M17+'[1]3.2สพม.36'!M17+'[1]3.2ท้องถิ่น'!M17+'[1]3.2ตำรวจ'!M17+'[1]3.2พระพุทธ'!M17</f>
        <v>0</v>
      </c>
      <c r="N17" s="45">
        <f>'[1]3.2สพป.เขต1'!N17+'[1]3.2สพป.เขต2'!N17+'[1]3.2สพม.36'!N17+'[1]3.2ท้องถิ่น'!N17+'[1]3.2ตำรวจ'!N17+'[1]3.2พระพุทธ'!N17</f>
        <v>0</v>
      </c>
      <c r="O17" s="45">
        <f>'[1]3.2สพป.เขต1'!O17+'[1]3.2สพป.เขต2'!O17+'[1]3.2สพม.36'!O17+'[1]3.2ท้องถิ่น'!O17+'[1]3.2ตำรวจ'!O17+'[1]3.2พระพุทธ'!O17</f>
        <v>4</v>
      </c>
      <c r="P17" s="40" t="s">
        <v>40</v>
      </c>
    </row>
    <row r="18" spans="1:20" s="41" customFormat="1" ht="23.25" customHeight="1" x14ac:dyDescent="0.45">
      <c r="A18" s="40" t="s">
        <v>41</v>
      </c>
      <c r="C18" s="42"/>
      <c r="D18" s="43"/>
      <c r="E18" s="44">
        <f t="shared" si="1"/>
        <v>49</v>
      </c>
      <c r="F18" s="45">
        <f>'[1]3.2สพป.เขต1'!F18+'[1]3.2สพป.เขต2'!F18+'[1]3.2สพม.36'!F18+'[1]3.2ท้องถิ่น'!F18+'[1]3.2ตำรวจ'!F18+'[1]3.2พระพุทธ'!F18</f>
        <v>2</v>
      </c>
      <c r="G18" s="45">
        <f>'[1]3.2สพป.เขต1'!G18+'[1]3.2สพป.เขต2'!G18+'[1]3.2สพม.36'!G18+'[1]3.2ท้องถิ่น'!G18+'[1]3.2ตำรวจ'!G18+'[1]3.2พระพุทธ'!G18</f>
        <v>31</v>
      </c>
      <c r="H18" s="46">
        <f>'[1]3.2สพป.เขต1'!H18+'[1]3.2สพป.เขต2'!H18+'[1]3.2สพม.36'!H18+'[1]3.2ท้องถิ่น'!H18+'[1]3.2ตำรวจ'!H18+'[1]3.2พระพุทธ'!H18</f>
        <v>9</v>
      </c>
      <c r="I18" s="46">
        <f>'[1]3.2สพป.เขต1'!I18+'[1]3.2สพป.เขต2'!I18+'[1]3.2สพม.36'!I18+'[1]3.2ท้องถิ่น'!I18+'[1]3.2ตำรวจ'!I18+'[1]3.2พระพุทธ'!I18</f>
        <v>0</v>
      </c>
      <c r="J18" s="47">
        <f>'[1]3.2สพป.เขต1'!J18+'[1]3.2สพป.เขต2'!J18+'[1]3.2สพม.36'!J18+'[1]3.2ท้องถิ่น'!J18+'[1]3.2ตำรวจ'!J18+'[1]3.2พระพุทธ'!J18</f>
        <v>0</v>
      </c>
      <c r="K18" s="45">
        <f>'[1]3.2สพป.เขต1'!K18+'[1]3.2สพป.เขต2'!K18+'[1]3.2สพม.36'!K18+'[1]3.2ท้องถิ่น'!K18+'[1]3.2ตำรวจ'!K18+'[1]3.2พระพุทธ'!K18</f>
        <v>2</v>
      </c>
      <c r="L18" s="46">
        <f>'[1]3.2สพป.เขต1'!L18+'[1]3.2สพป.เขต2'!L18+'[1]3.2สพม.36'!L18+'[1]3.2ท้องถิ่น'!L18+'[1]3.2ตำรวจ'!L18+'[1]3.2พระพุทธ'!L18</f>
        <v>0</v>
      </c>
      <c r="M18" s="46">
        <f>'[1]3.2สพป.เขต1'!M18+'[1]3.2สพป.เขต2'!M18+'[1]3.2สพม.36'!M18+'[1]3.2ท้องถิ่น'!M18+'[1]3.2ตำรวจ'!M18+'[1]3.2พระพุทธ'!M18</f>
        <v>0</v>
      </c>
      <c r="N18" s="45">
        <f>'[1]3.2สพป.เขต1'!N18+'[1]3.2สพป.เขต2'!N18+'[1]3.2สพม.36'!N18+'[1]3.2ท้องถิ่น'!N18+'[1]3.2ตำรวจ'!N18+'[1]3.2พระพุทธ'!N18</f>
        <v>0</v>
      </c>
      <c r="O18" s="45">
        <f>'[1]3.2สพป.เขต1'!O18+'[1]3.2สพป.เขต2'!O18+'[1]3.2สพม.36'!O18+'[1]3.2ท้องถิ่น'!O18+'[1]3.2ตำรวจ'!O18+'[1]3.2พระพุทธ'!O18</f>
        <v>5</v>
      </c>
      <c r="P18" s="40" t="s">
        <v>42</v>
      </c>
    </row>
    <row r="19" spans="1:20" s="41" customFormat="1" ht="23.25" customHeight="1" x14ac:dyDescent="0.45">
      <c r="A19" s="40" t="s">
        <v>43</v>
      </c>
      <c r="C19" s="42"/>
      <c r="D19" s="43"/>
      <c r="E19" s="44">
        <f t="shared" si="1"/>
        <v>24</v>
      </c>
      <c r="F19" s="45">
        <f>'[1]3.2สพป.เขต1'!F19+'[1]3.2สพป.เขต2'!F19+'[1]3.2สพม.36'!F19+'[1]3.2ท้องถิ่น'!F19+'[1]3.2ตำรวจ'!F19+'[1]3.2พระพุทธ'!F19</f>
        <v>1</v>
      </c>
      <c r="G19" s="45">
        <f>'[1]3.2สพป.เขต1'!G19+'[1]3.2สพป.เขต2'!G19+'[1]3.2สพม.36'!G19+'[1]3.2ท้องถิ่น'!G19+'[1]3.2ตำรวจ'!G19+'[1]3.2พระพุทธ'!G19</f>
        <v>12</v>
      </c>
      <c r="H19" s="46">
        <f>'[1]3.2สพป.เขต1'!H19+'[1]3.2สพป.เขต2'!H19+'[1]3.2สพม.36'!H19+'[1]3.2ท้องถิ่น'!H19+'[1]3.2ตำรวจ'!H19+'[1]3.2พระพุทธ'!H19</f>
        <v>7</v>
      </c>
      <c r="I19" s="46">
        <f>'[1]3.2สพป.เขต1'!I19+'[1]3.2สพป.เขต2'!I19+'[1]3.2สพม.36'!I19+'[1]3.2ท้องถิ่น'!I19+'[1]3.2ตำรวจ'!I19+'[1]3.2พระพุทธ'!I19</f>
        <v>1</v>
      </c>
      <c r="J19" s="47">
        <f>'[1]3.2สพป.เขต1'!J19+'[1]3.2สพป.เขต2'!J19+'[1]3.2สพม.36'!J19+'[1]3.2ท้องถิ่น'!J19+'[1]3.2ตำรวจ'!J19+'[1]3.2พระพุทธ'!J19</f>
        <v>0</v>
      </c>
      <c r="K19" s="45">
        <f>'[1]3.2สพป.เขต1'!K19+'[1]3.2สพป.เขต2'!K19+'[1]3.2สพม.36'!K19+'[1]3.2ท้องถิ่น'!K19+'[1]3.2ตำรวจ'!K19+'[1]3.2พระพุทธ'!K19</f>
        <v>0</v>
      </c>
      <c r="L19" s="46">
        <f>'[1]3.2สพป.เขต1'!L19+'[1]3.2สพป.เขต2'!L19+'[1]3.2สพม.36'!L19+'[1]3.2ท้องถิ่น'!L19+'[1]3.2ตำรวจ'!L19+'[1]3.2พระพุทธ'!L19</f>
        <v>0</v>
      </c>
      <c r="M19" s="46">
        <f>'[1]3.2สพป.เขต1'!M19+'[1]3.2สพป.เขต2'!M19+'[1]3.2สพม.36'!M19+'[1]3.2ท้องถิ่น'!M19+'[1]3.2ตำรวจ'!M19+'[1]3.2พระพุทธ'!M19</f>
        <v>0</v>
      </c>
      <c r="N19" s="45">
        <f>'[1]3.2สพป.เขต1'!N19+'[1]3.2สพป.เขต2'!N19+'[1]3.2สพม.36'!N19+'[1]3.2ท้องถิ่น'!N19+'[1]3.2ตำรวจ'!N19+'[1]3.2พระพุทธ'!N19</f>
        <v>0</v>
      </c>
      <c r="O19" s="45">
        <f>'[1]3.2สพป.เขต1'!O19+'[1]3.2สพป.เขต2'!O19+'[1]3.2สพม.36'!O19+'[1]3.2ท้องถิ่น'!O19+'[1]3.2ตำรวจ'!O19+'[1]3.2พระพุทธ'!O19</f>
        <v>3</v>
      </c>
      <c r="P19" s="40" t="s">
        <v>44</v>
      </c>
    </row>
    <row r="20" spans="1:20" s="41" customFormat="1" ht="23.25" customHeight="1" x14ac:dyDescent="0.45">
      <c r="A20" s="40" t="s">
        <v>45</v>
      </c>
      <c r="C20" s="42"/>
      <c r="D20" s="43"/>
      <c r="E20" s="44">
        <f t="shared" si="1"/>
        <v>23</v>
      </c>
      <c r="F20" s="45">
        <f>'[1]3.2สพป.เขต1'!F20+'[1]3.2สพป.เขต2'!F20+'[1]3.2สพม.36'!F20+'[1]3.2ท้องถิ่น'!F20+'[1]3.2ตำรวจ'!F20+'[1]3.2พระพุทธ'!F20</f>
        <v>1</v>
      </c>
      <c r="G20" s="45">
        <f>'[1]3.2สพป.เขต1'!G20+'[1]3.2สพป.เขต2'!G20+'[1]3.2สพม.36'!G20+'[1]3.2ท้องถิ่น'!G20+'[1]3.2ตำรวจ'!G20+'[1]3.2พระพุทธ'!G20</f>
        <v>11</v>
      </c>
      <c r="H20" s="46">
        <f>'[1]3.2สพป.เขต1'!H20+'[1]3.2สพป.เขต2'!H20+'[1]3.2สพม.36'!H20+'[1]3.2ท้องถิ่น'!H20+'[1]3.2ตำรวจ'!H20+'[1]3.2พระพุทธ'!H20</f>
        <v>4</v>
      </c>
      <c r="I20" s="46">
        <f>'[1]3.2สพป.เขต1'!I20+'[1]3.2สพป.เขต2'!I20+'[1]3.2สพม.36'!I20+'[1]3.2ท้องถิ่น'!I20+'[1]3.2ตำรวจ'!I20+'[1]3.2พระพุทธ'!I20</f>
        <v>0</v>
      </c>
      <c r="J20" s="47">
        <f>'[1]3.2สพป.เขต1'!J20+'[1]3.2สพป.เขต2'!J20+'[1]3.2สพม.36'!J20+'[1]3.2ท้องถิ่น'!J20+'[1]3.2ตำรวจ'!J20+'[1]3.2พระพุทธ'!J20</f>
        <v>0</v>
      </c>
      <c r="K20" s="45">
        <f>'[1]3.2สพป.เขต1'!K20+'[1]3.2สพป.เขต2'!K20+'[1]3.2สพม.36'!K20+'[1]3.2ท้องถิ่น'!K20+'[1]3.2ตำรวจ'!K20+'[1]3.2พระพุทธ'!K20</f>
        <v>5</v>
      </c>
      <c r="L20" s="46">
        <f>'[1]3.2สพป.เขต1'!L20+'[1]3.2สพป.เขต2'!L20+'[1]3.2สพม.36'!L20+'[1]3.2ท้องถิ่น'!L20+'[1]3.2ตำรวจ'!L20+'[1]3.2พระพุทธ'!L20</f>
        <v>0</v>
      </c>
      <c r="M20" s="46">
        <f>'[1]3.2สพป.เขต1'!M20+'[1]3.2สพป.เขต2'!M20+'[1]3.2สพม.36'!M20+'[1]3.2ท้องถิ่น'!M20+'[1]3.2ตำรวจ'!M20+'[1]3.2พระพุทธ'!M20</f>
        <v>0</v>
      </c>
      <c r="N20" s="45">
        <f>'[1]3.2สพป.เขต1'!N20+'[1]3.2สพป.เขต2'!N20+'[1]3.2สพม.36'!N20+'[1]3.2ท้องถิ่น'!N20+'[1]3.2ตำรวจ'!N20+'[1]3.2พระพุทธ'!N20</f>
        <v>0</v>
      </c>
      <c r="O20" s="45">
        <f>'[1]3.2สพป.เขต1'!O20+'[1]3.2สพป.เขต2'!O20+'[1]3.2สพม.36'!O20+'[1]3.2ท้องถิ่น'!O20+'[1]3.2ตำรวจ'!O20+'[1]3.2พระพุทธ'!O20</f>
        <v>2</v>
      </c>
      <c r="P20" s="40" t="s">
        <v>46</v>
      </c>
    </row>
    <row r="21" spans="1:20" s="41" customFormat="1" ht="23.25" customHeight="1" x14ac:dyDescent="0.45">
      <c r="A21" s="40" t="s">
        <v>47</v>
      </c>
      <c r="C21" s="42"/>
      <c r="D21" s="43"/>
      <c r="E21" s="44">
        <f t="shared" si="1"/>
        <v>17</v>
      </c>
      <c r="F21" s="45">
        <f>'[1]3.2สพป.เขต1'!F21+'[1]3.2สพป.เขต2'!F21+'[1]3.2สพม.36'!F21+'[1]3.2ท้องถิ่น'!F21+'[1]3.2ตำรวจ'!F21+'[1]3.2พระพุทธ'!F21</f>
        <v>0</v>
      </c>
      <c r="G21" s="45">
        <f>'[1]3.2สพป.เขต1'!G21+'[1]3.2สพป.เขต2'!G21+'[1]3.2สพม.36'!G21+'[1]3.2ท้องถิ่น'!G21+'[1]3.2ตำรวจ'!G21+'[1]3.2พระพุทธ'!G21</f>
        <v>13</v>
      </c>
      <c r="H21" s="46">
        <f>'[1]3.2สพป.เขต1'!H21+'[1]3.2สพป.เขต2'!H21+'[1]3.2สพม.36'!H21+'[1]3.2ท้องถิ่น'!H21+'[1]3.2ตำรวจ'!H21+'[1]3.2พระพุทธ'!H21</f>
        <v>2</v>
      </c>
      <c r="I21" s="46">
        <f>'[1]3.2สพป.เขต1'!I21+'[1]3.2สพป.เขต2'!I21+'[1]3.2สพม.36'!I21+'[1]3.2ท้องถิ่น'!I21+'[1]3.2ตำรวจ'!I21+'[1]3.2พระพุทธ'!I21</f>
        <v>0</v>
      </c>
      <c r="J21" s="47">
        <f>'[1]3.2สพป.เขต1'!J21+'[1]3.2สพป.เขต2'!J21+'[1]3.2สพม.36'!J21+'[1]3.2ท้องถิ่น'!J21+'[1]3.2ตำรวจ'!J21+'[1]3.2พระพุทธ'!J21</f>
        <v>0</v>
      </c>
      <c r="K21" s="45">
        <f>'[1]3.2สพป.เขต1'!K21+'[1]3.2สพป.เขต2'!K21+'[1]3.2สพม.36'!K21+'[1]3.2ท้องถิ่น'!K21+'[1]3.2ตำรวจ'!K21+'[1]3.2พระพุทธ'!K21</f>
        <v>0</v>
      </c>
      <c r="L21" s="46">
        <f>'[1]3.2สพป.เขต1'!L21+'[1]3.2สพป.เขต2'!L21+'[1]3.2สพม.36'!L21+'[1]3.2ท้องถิ่น'!L21+'[1]3.2ตำรวจ'!L21+'[1]3.2พระพุทธ'!L21</f>
        <v>0</v>
      </c>
      <c r="M21" s="46">
        <f>'[1]3.2สพป.เขต1'!M21+'[1]3.2สพป.เขต2'!M21+'[1]3.2สพม.36'!M21+'[1]3.2ท้องถิ่น'!M21+'[1]3.2ตำรวจ'!M21+'[1]3.2พระพุทธ'!M21</f>
        <v>0</v>
      </c>
      <c r="N21" s="45">
        <f>'[1]3.2สพป.เขต1'!N21+'[1]3.2สพป.เขต2'!N21+'[1]3.2สพม.36'!N21+'[1]3.2ท้องถิ่น'!N21+'[1]3.2ตำรวจ'!N21+'[1]3.2พระพุทธ'!N21</f>
        <v>0</v>
      </c>
      <c r="O21" s="45">
        <f>'[1]3.2สพป.เขต1'!O21+'[1]3.2สพป.เขต2'!O21+'[1]3.2สพม.36'!O21+'[1]3.2ท้องถิ่น'!O21+'[1]3.2ตำรวจ'!O21+'[1]3.2พระพุทธ'!O21</f>
        <v>2</v>
      </c>
      <c r="P21" s="40" t="s">
        <v>48</v>
      </c>
    </row>
    <row r="22" spans="1:20" ht="3" customHeight="1" x14ac:dyDescent="0.5">
      <c r="A22" s="48"/>
      <c r="B22" s="48"/>
      <c r="C22" s="48"/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48"/>
    </row>
    <row r="23" spans="1:20" ht="3" customHeight="1" x14ac:dyDescent="0.5">
      <c r="A23" s="42"/>
      <c r="B23" s="42"/>
      <c r="C23" s="42"/>
      <c r="D23" s="42"/>
      <c r="E23" s="5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20" ht="18" customHeight="1" x14ac:dyDescent="0.5">
      <c r="A24" s="42"/>
      <c r="B24" s="41" t="s">
        <v>49</v>
      </c>
      <c r="C24" s="41"/>
      <c r="D24" s="41"/>
      <c r="E24" s="41"/>
      <c r="F24" s="41"/>
      <c r="G24" s="41"/>
      <c r="H24" s="3"/>
      <c r="I24" s="3"/>
      <c r="J24" s="42"/>
      <c r="K24" s="41" t="s">
        <v>50</v>
      </c>
      <c r="L24" s="41"/>
      <c r="P24" s="3"/>
      <c r="Q24" s="53"/>
      <c r="R24" s="53"/>
      <c r="S24" s="53"/>
      <c r="T24" s="53"/>
    </row>
    <row r="25" spans="1:20" s="41" customFormat="1" ht="19.5" x14ac:dyDescent="0.45">
      <c r="B25" s="41" t="s">
        <v>51</v>
      </c>
      <c r="K25" s="41" t="s">
        <v>52</v>
      </c>
    </row>
    <row r="26" spans="1:20" ht="18.75" customHeight="1" x14ac:dyDescent="0.5">
      <c r="A26" s="41"/>
      <c r="B26" s="41" t="s">
        <v>53</v>
      </c>
      <c r="C26" s="41"/>
      <c r="D26" s="41"/>
      <c r="E26" s="41"/>
      <c r="F26" s="41"/>
      <c r="G26" s="41"/>
      <c r="H26" s="41"/>
      <c r="I26" s="41"/>
      <c r="J26" s="41"/>
      <c r="K26" s="41" t="s">
        <v>54</v>
      </c>
      <c r="L26" s="41"/>
      <c r="P26" s="41"/>
      <c r="Q26" s="41"/>
      <c r="R26" s="41"/>
      <c r="S26" s="41"/>
      <c r="T26" s="41"/>
    </row>
    <row r="27" spans="1:20" x14ac:dyDescent="0.5">
      <c r="A27" s="41"/>
      <c r="B27" s="54" t="s">
        <v>55</v>
      </c>
      <c r="H27" s="41"/>
      <c r="I27" s="41"/>
      <c r="J27" s="41"/>
      <c r="K27" s="54" t="s">
        <v>56</v>
      </c>
      <c r="P27" s="41"/>
      <c r="Q27" s="41"/>
      <c r="R27" s="41"/>
      <c r="S27" s="41"/>
      <c r="T27" s="41"/>
    </row>
    <row r="28" spans="1:20" x14ac:dyDescent="0.5">
      <c r="B28" s="54" t="s">
        <v>57</v>
      </c>
      <c r="K28" s="54" t="s">
        <v>58</v>
      </c>
    </row>
  </sheetData>
  <mergeCells count="3">
    <mergeCell ref="A4:D10"/>
    <mergeCell ref="F4:O4"/>
    <mergeCell ref="A12:D12"/>
  </mergeCells>
  <pageMargins left="0.19685039370078741" right="0.19685039370078741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2019-10-04T02:47:13Z</dcterms:created>
  <dcterms:modified xsi:type="dcterms:W3CDTF">2019-10-04T02:47:28Z</dcterms:modified>
</cp:coreProperties>
</file>