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รายงานสถิติจังหวัด 2560 ฝ่ายสุพรรณ\แยกตารางบทที่1 -20\บทที่ 3 สถิติการศึกษา\"/>
    </mc:Choice>
  </mc:AlternateContent>
  <bookViews>
    <workbookView xWindow="0" yWindow="0" windowWidth="20490" windowHeight="7110"/>
  </bookViews>
  <sheets>
    <sheet name="T-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3" i="1"/>
  <c r="G12" i="1" s="1"/>
  <c r="H13" i="1"/>
  <c r="H12" i="1" s="1"/>
  <c r="O13" i="1"/>
  <c r="O12" i="1" s="1"/>
  <c r="E14" i="1"/>
  <c r="E15" i="1"/>
  <c r="E16" i="1"/>
  <c r="G17" i="1"/>
  <c r="H17" i="1"/>
  <c r="O17" i="1"/>
  <c r="E17" i="1" s="1"/>
  <c r="E18" i="1"/>
  <c r="E19" i="1"/>
  <c r="E20" i="1"/>
  <c r="O21" i="1"/>
  <c r="E21" i="1" s="1"/>
  <c r="E22" i="1"/>
  <c r="E23" i="1"/>
  <c r="E24" i="1"/>
  <c r="E25" i="1"/>
  <c r="E26" i="1"/>
  <c r="E27" i="1"/>
  <c r="E12" i="1" l="1"/>
  <c r="E13" i="1"/>
</calcChain>
</file>

<file path=xl/sharedStrings.xml><?xml version="1.0" encoding="utf-8"?>
<sst xmlns="http://schemas.openxmlformats.org/spreadsheetml/2006/main" count="214" uniqueCount="66">
  <si>
    <t>Department of Local Administration</t>
  </si>
  <si>
    <t>กรมส่งเสริมการปกครองส่วนท้องถิ่น</t>
  </si>
  <si>
    <t xml:space="preserve">           </t>
  </si>
  <si>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</si>
  <si>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</si>
  <si>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</si>
  <si>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</si>
  <si>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</si>
  <si>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</si>
  <si>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</si>
  <si>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Including The Religions Affairs Department</t>
  </si>
  <si>
    <t>1/</t>
  </si>
  <si>
    <t>รวมกรมศาสนา</t>
  </si>
  <si>
    <t>Na Wang district</t>
  </si>
  <si>
    <t>-</t>
  </si>
  <si>
    <t xml:space="preserve">            -</t>
  </si>
  <si>
    <t>อำเภอนาวัง</t>
  </si>
  <si>
    <t>Suwankhuha district</t>
  </si>
  <si>
    <t>อำเภอสุวรรณคูหา</t>
  </si>
  <si>
    <t>Na Klang district</t>
  </si>
  <si>
    <t>อำเภอนากลาง</t>
  </si>
  <si>
    <t>Si Bun Ruang district</t>
  </si>
  <si>
    <t>อำเภอศรีบุญเรือง</t>
  </si>
  <si>
    <t>Non Sang district</t>
  </si>
  <si>
    <t>อำเภอโนนสัง</t>
  </si>
  <si>
    <t>Mueang district</t>
  </si>
  <si>
    <t>อำเภอเมือง</t>
  </si>
  <si>
    <t>Area 19</t>
  </si>
  <si>
    <t>เขต 19</t>
  </si>
  <si>
    <t xml:space="preserve">         -</t>
  </si>
  <si>
    <t>SuwanKhuha district</t>
  </si>
  <si>
    <t>Area 2</t>
  </si>
  <si>
    <t>เขต 2</t>
  </si>
  <si>
    <t>Area 1</t>
  </si>
  <si>
    <t>เขต 1</t>
  </si>
  <si>
    <t>Total</t>
  </si>
  <si>
    <t>รวมยอด</t>
  </si>
  <si>
    <t>secondary</t>
  </si>
  <si>
    <t>upper secondary</t>
  </si>
  <si>
    <t>lower secondary</t>
  </si>
  <si>
    <t>Elementary</t>
  </si>
  <si>
    <t>elementary</t>
  </si>
  <si>
    <t>Kindergarten</t>
  </si>
  <si>
    <t xml:space="preserve"> Lower-upper</t>
  </si>
  <si>
    <t>Lower</t>
  </si>
  <si>
    <t>Elementary-</t>
  </si>
  <si>
    <t>ประถมศึกษา</t>
  </si>
  <si>
    <t>Pre-primary -</t>
  </si>
  <si>
    <t>Kindergarten-</t>
  </si>
  <si>
    <t>อนุบาล</t>
  </si>
  <si>
    <t>รวม</t>
  </si>
  <si>
    <t>ตอนปลาย</t>
  </si>
  <si>
    <t>ตอนต้น</t>
  </si>
  <si>
    <t>District</t>
  </si>
  <si>
    <t>มัธยมฯ</t>
  </si>
  <si>
    <t>ประถมฯ-มัธยมฯ</t>
  </si>
  <si>
    <t>เด็กเล็ก-</t>
  </si>
  <si>
    <t>อนุบาล-มัธยมฯ</t>
  </si>
  <si>
    <t>อนุบาล-</t>
  </si>
  <si>
    <t>ตอนต้น-</t>
  </si>
  <si>
    <t>ระดับการศึกษา   Level of education</t>
  </si>
  <si>
    <t>อำเภอ</t>
  </si>
  <si>
    <t>School by Level of Education and District: Academic Year 2016</t>
  </si>
  <si>
    <t xml:space="preserve">Table </t>
  </si>
  <si>
    <t>โรงเรียน จำแนกตามระดับการศึกษา เป็นรายอำเภอ ปีการศึกษา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</si>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</sst>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87" formatCode="#,##0\ \ \ \ \ \ \ "/>
    <numFmt numFmtId="188" formatCode="#,##0\ \ \ \ \ \ \ \ "/>
    <numFmt numFmtId="189" formatCode="#,##0\ \ \ \ \ "/>
    <numFmt numFmtId="190" formatCode="#,##0\ \ \ \ \ \ "/>
    <numFmt numFmtId="191" formatCode="#,##0\ \ \ \ \ \ \ \ \ "/>
  </numFmts>
  <fonts count="7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187" fontId="2" fillId="0" borderId="4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88" fontId="2" fillId="0" borderId="4" xfId="0" applyNumberFormat="1" applyFont="1" applyBorder="1" applyAlignment="1">
      <alignment vertical="center"/>
    </xf>
    <xf numFmtId="0" fontId="2" fillId="0" borderId="5" xfId="0" applyFont="1" applyBorder="1"/>
    <xf numFmtId="0" fontId="3" fillId="0" borderId="0" xfId="0" applyFont="1" applyBorder="1"/>
    <xf numFmtId="189" fontId="3" fillId="0" borderId="4" xfId="0" applyNumberFormat="1" applyFont="1" applyBorder="1"/>
    <xf numFmtId="190" fontId="3" fillId="0" borderId="4" xfId="0" applyNumberFormat="1" applyFont="1" applyBorder="1" applyAlignment="1">
      <alignment vertical="center"/>
    </xf>
    <xf numFmtId="0" fontId="3" fillId="0" borderId="5" xfId="0" applyFont="1" applyBorder="1"/>
    <xf numFmtId="189" fontId="3" fillId="0" borderId="5" xfId="0" applyNumberFormat="1" applyFont="1" applyBorder="1" applyAlignment="1">
      <alignment horizontal="left"/>
    </xf>
    <xf numFmtId="191" fontId="2" fillId="0" borderId="4" xfId="0" applyNumberFormat="1" applyFont="1" applyBorder="1" applyAlignment="1"/>
    <xf numFmtId="191" fontId="2" fillId="0" borderId="5" xfId="0" applyNumberFormat="1" applyFont="1" applyBorder="1"/>
    <xf numFmtId="189" fontId="3" fillId="0" borderId="4" xfId="0" applyNumberFormat="1" applyFont="1" applyBorder="1" applyAlignment="1">
      <alignment vertical="center"/>
    </xf>
    <xf numFmtId="187" fontId="3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187" fontId="3" fillId="0" borderId="5" xfId="0" applyNumberFormat="1" applyFont="1" applyBorder="1" applyAlignment="1"/>
    <xf numFmtId="187" fontId="3" fillId="0" borderId="5" xfId="0" applyNumberFormat="1" applyFont="1" applyBorder="1"/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5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123825</xdr:colOff>
      <xdr:row>0</xdr:row>
      <xdr:rowOff>0</xdr:rowOff>
    </xdr:from>
    <xdr:to>
      <xdr:col>23</xdr:col>
      <xdr:colOff>104775</xdr:colOff>
      <xdr:row>31</xdr:row>
      <xdr:rowOff>0</xdr:rowOff>
    </xdr:to>
    <xdr:grpSp>
      <xdr:nvGrpSpPr>
        <xdr:cNvPr id="2" name="Group 180"/>
        <xdr:cNvGrpSpPr>
          <a:grpSpLocks/>
        </xdr:cNvGrpSpPr>
      </xdr:nvGrpSpPr>
      <xdr:grpSpPr bwMode="auto">
        <a:xfrm>
          <a:off x="14087475" y="0"/>
          <a:ext cx="590550" cy="67627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30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180974</xdr:colOff>
      <xdr:row>8</xdr:row>
      <xdr:rowOff>85723</xdr:rowOff>
    </xdr:from>
    <xdr:to>
      <xdr:col>24</xdr:col>
      <xdr:colOff>571499</xdr:colOff>
      <xdr:row>11</xdr:row>
      <xdr:rowOff>123824</xdr:rowOff>
    </xdr:to>
    <xdr:sp macro="" textlink="">
      <xdr:nvSpPr>
        <xdr:cNvPr id="6" name="AutoShape 194"/>
        <xdr:cNvSpPr>
          <a:spLocks noChangeArrowheads="1"/>
        </xdr:cNvSpPr>
      </xdr:nvSpPr>
      <xdr:spPr bwMode="auto">
        <a:xfrm rot="10800000">
          <a:off x="12982574" y="2295523"/>
          <a:ext cx="2219325" cy="866776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11</xdr:col>
      <xdr:colOff>552449</xdr:colOff>
      <xdr:row>37</xdr:row>
      <xdr:rowOff>209549</xdr:rowOff>
    </xdr:from>
    <xdr:to>
      <xdr:col>13</xdr:col>
      <xdr:colOff>66674</xdr:colOff>
      <xdr:row>40</xdr:row>
      <xdr:rowOff>47625</xdr:rowOff>
    </xdr:to>
    <xdr:sp macro="" textlink="">
      <xdr:nvSpPr>
        <xdr:cNvPr id="7" name="AutoShape 194"/>
        <xdr:cNvSpPr>
          <a:spLocks noChangeArrowheads="1"/>
        </xdr:cNvSpPr>
      </xdr:nvSpPr>
      <xdr:spPr bwMode="auto">
        <a:xfrm rot="10800000">
          <a:off x="7258049" y="10429874"/>
          <a:ext cx="733425" cy="666751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  <xdr:twoCellAnchor>
    <xdr:from>
      <xdr:col>4</xdr:col>
      <xdr:colOff>180973</xdr:colOff>
      <xdr:row>36</xdr:row>
      <xdr:rowOff>142872</xdr:rowOff>
    </xdr:from>
    <xdr:to>
      <xdr:col>9</xdr:col>
      <xdr:colOff>552450</xdr:colOff>
      <xdr:row>40</xdr:row>
      <xdr:rowOff>114300</xdr:rowOff>
    </xdr:to>
    <xdr:sp macro="" textlink="">
      <xdr:nvSpPr>
        <xdr:cNvPr id="8" name="AutoShape 194"/>
        <xdr:cNvSpPr>
          <a:spLocks noChangeArrowheads="1"/>
        </xdr:cNvSpPr>
      </xdr:nvSpPr>
      <xdr:spPr bwMode="auto">
        <a:xfrm rot="10800000">
          <a:off x="2619373" y="10086972"/>
          <a:ext cx="3419477" cy="1076328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เนื่องจากจากจำนวนโรงเรียนในตารางที่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3.2 ต้องมียอดเท่ากับตารางที่ 3.1 ซึ่งในตารางที่ 3.1 มีช่องอื่น ๆ ที่ต้องระบุชื่อหน่วยงาน ดังนั้นตารางที่ 3.2 ต้องระบุชื่อหน่วยงานเช่นเดียวกัน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topLeftCell="A19" zoomScaleSheetLayoutView="100" workbookViewId="0">
      <selection activeCell="A31" sqref="A31:XFD32"/>
    </sheetView>
  </sheetViews>
  <sheetFormatPr defaultRowHeight="18.75" x14ac:dyDescent="0.3"/>
  <cols>
    <col min="1" max="1" width="1" style="1" customWidth="1"/>
    <col min="2" max="2" width="6" style="1" customWidth="1"/>
    <col min="3" max="3" width="4.85546875" style="1" customWidth="1"/>
    <col min="4" max="4" width="10.42578125" style="1" customWidth="1"/>
    <col min="5" max="15" width="11.42578125" style="1" customWidth="1"/>
    <col min="16" max="16" width="17.5703125" style="1" customWidth="1"/>
    <col min="17" max="17" width="2.28515625" style="1" customWidth="1"/>
    <col min="18" max="18" width="5" style="1" customWidth="1"/>
    <col min="19" max="19" width="9.140625" style="1" customWidth="1"/>
    <col min="20" max="16384" width="9.140625" style="1"/>
  </cols>
  <sheetData>
    <row r="1" spans="1:16" s="56" customFormat="1" x14ac:dyDescent="0.3">
      <c r="B1" s="56" t="s">
        <v>65</v>
      </c>
      <c r="C1" s="57">
        <v>3.2</v>
      </c>
      <c r="D1" s="56" t="s">
        <v>64</v>
      </c>
    </row>
    <row r="2" spans="1:16" s="55" customFormat="1" x14ac:dyDescent="0.3">
      <c r="B2" s="56" t="s">
        <v>63</v>
      </c>
      <c r="C2" s="57">
        <v>3.2</v>
      </c>
      <c r="D2" s="56" t="s">
        <v>62</v>
      </c>
      <c r="E2" s="56"/>
    </row>
    <row r="3" spans="1:16" s="1" customFormat="1" ht="6" customHeight="1" x14ac:dyDescent="0.3"/>
    <row r="4" spans="1:16" s="1" customFormat="1" ht="21.75" customHeight="1" x14ac:dyDescent="0.3">
      <c r="A4" s="54" t="s">
        <v>61</v>
      </c>
      <c r="B4" s="54"/>
      <c r="C4" s="54"/>
      <c r="D4" s="53"/>
      <c r="E4" s="47"/>
      <c r="F4" s="52" t="s">
        <v>60</v>
      </c>
      <c r="G4" s="51"/>
      <c r="H4" s="51"/>
      <c r="I4" s="51"/>
      <c r="J4" s="51"/>
      <c r="K4" s="51"/>
      <c r="L4" s="51"/>
      <c r="M4" s="51"/>
      <c r="N4" s="51"/>
      <c r="O4" s="50"/>
      <c r="P4" s="49"/>
    </row>
    <row r="5" spans="1:16" s="1" customFormat="1" x14ac:dyDescent="0.3">
      <c r="A5" s="43"/>
      <c r="B5" s="43"/>
      <c r="C5" s="43"/>
      <c r="D5" s="42"/>
      <c r="E5" s="39"/>
      <c r="F5" s="47"/>
      <c r="G5" s="48"/>
      <c r="H5" s="47"/>
      <c r="I5" s="47"/>
      <c r="J5" s="47"/>
      <c r="K5" s="47"/>
      <c r="L5" s="47"/>
      <c r="M5" s="47"/>
      <c r="N5" s="47"/>
      <c r="O5" s="46" t="s">
        <v>54</v>
      </c>
      <c r="P5" s="4"/>
    </row>
    <row r="6" spans="1:16" s="1" customFormat="1" x14ac:dyDescent="0.3">
      <c r="A6" s="43"/>
      <c r="B6" s="43"/>
      <c r="C6" s="43"/>
      <c r="D6" s="42"/>
      <c r="E6" s="39"/>
      <c r="F6" s="40"/>
      <c r="G6" s="41"/>
      <c r="H6" s="40"/>
      <c r="I6" s="40"/>
      <c r="J6" s="40"/>
      <c r="K6" s="45"/>
      <c r="L6" s="40"/>
      <c r="M6" s="40"/>
      <c r="N6" s="40"/>
      <c r="O6" s="40" t="s">
        <v>59</v>
      </c>
      <c r="P6" s="4"/>
    </row>
    <row r="7" spans="1:16" s="1" customFormat="1" x14ac:dyDescent="0.3">
      <c r="A7" s="43"/>
      <c r="B7" s="43"/>
      <c r="C7" s="43"/>
      <c r="D7" s="42"/>
      <c r="E7" s="40"/>
      <c r="F7" s="40"/>
      <c r="G7" s="41" t="s">
        <v>58</v>
      </c>
      <c r="H7" s="40" t="s">
        <v>57</v>
      </c>
      <c r="I7" s="40" t="s">
        <v>57</v>
      </c>
      <c r="J7" s="40" t="s">
        <v>56</v>
      </c>
      <c r="K7" s="40"/>
      <c r="L7" s="40" t="s">
        <v>55</v>
      </c>
      <c r="M7" s="40" t="s">
        <v>55</v>
      </c>
      <c r="N7" s="40" t="s">
        <v>54</v>
      </c>
      <c r="O7" s="40" t="s">
        <v>54</v>
      </c>
      <c r="P7" s="44" t="s">
        <v>53</v>
      </c>
    </row>
    <row r="8" spans="1:16" s="1" customFormat="1" x14ac:dyDescent="0.3">
      <c r="A8" s="43"/>
      <c r="B8" s="43"/>
      <c r="C8" s="43"/>
      <c r="D8" s="42"/>
      <c r="E8" s="40"/>
      <c r="F8" s="40"/>
      <c r="G8" s="41" t="s">
        <v>46</v>
      </c>
      <c r="H8" s="40" t="s">
        <v>52</v>
      </c>
      <c r="I8" s="40" t="s">
        <v>51</v>
      </c>
      <c r="J8" s="40" t="s">
        <v>46</v>
      </c>
      <c r="K8" s="40"/>
      <c r="L8" s="40" t="s">
        <v>52</v>
      </c>
      <c r="M8" s="40" t="s">
        <v>51</v>
      </c>
      <c r="N8" s="40" t="s">
        <v>52</v>
      </c>
      <c r="O8" s="40" t="s">
        <v>51</v>
      </c>
      <c r="P8" s="4"/>
    </row>
    <row r="9" spans="1:16" s="1" customFormat="1" x14ac:dyDescent="0.3">
      <c r="A9" s="43"/>
      <c r="B9" s="43"/>
      <c r="C9" s="43"/>
      <c r="D9" s="42"/>
      <c r="E9" s="40" t="s">
        <v>50</v>
      </c>
      <c r="F9" s="40" t="s">
        <v>49</v>
      </c>
      <c r="G9" s="41" t="s">
        <v>48</v>
      </c>
      <c r="H9" s="40" t="s">
        <v>48</v>
      </c>
      <c r="I9" s="40" t="s">
        <v>48</v>
      </c>
      <c r="J9" s="40" t="s">
        <v>47</v>
      </c>
      <c r="K9" s="40" t="s">
        <v>46</v>
      </c>
      <c r="L9" s="40" t="s">
        <v>45</v>
      </c>
      <c r="M9" s="40" t="s">
        <v>45</v>
      </c>
      <c r="N9" s="40" t="s">
        <v>44</v>
      </c>
      <c r="O9" s="39" t="s">
        <v>43</v>
      </c>
      <c r="P9" s="4"/>
    </row>
    <row r="10" spans="1:16" s="1" customFormat="1" x14ac:dyDescent="0.3">
      <c r="A10" s="38"/>
      <c r="B10" s="38"/>
      <c r="C10" s="38"/>
      <c r="D10" s="37"/>
      <c r="E10" s="36" t="s">
        <v>35</v>
      </c>
      <c r="F10" s="36" t="s">
        <v>42</v>
      </c>
      <c r="G10" s="36" t="s">
        <v>41</v>
      </c>
      <c r="H10" s="36" t="s">
        <v>39</v>
      </c>
      <c r="I10" s="36" t="s">
        <v>38</v>
      </c>
      <c r="J10" s="36" t="s">
        <v>41</v>
      </c>
      <c r="K10" s="36" t="s">
        <v>40</v>
      </c>
      <c r="L10" s="36" t="s">
        <v>39</v>
      </c>
      <c r="M10" s="36" t="s">
        <v>38</v>
      </c>
      <c r="N10" s="36" t="s">
        <v>37</v>
      </c>
      <c r="O10" s="35" t="s">
        <v>37</v>
      </c>
      <c r="P10" s="5"/>
    </row>
    <row r="11" spans="1:16" s="1" customFormat="1" ht="3" customHeight="1" x14ac:dyDescent="0.3">
      <c r="A11" s="34"/>
      <c r="B11" s="34"/>
      <c r="C11" s="34"/>
      <c r="D11" s="33"/>
      <c r="E11" s="31"/>
      <c r="F11" s="32"/>
      <c r="G11" s="31"/>
      <c r="H11" s="31"/>
      <c r="I11" s="31"/>
      <c r="J11" s="31"/>
      <c r="K11" s="31"/>
      <c r="L11" s="31"/>
      <c r="M11" s="31"/>
      <c r="N11" s="31"/>
      <c r="O11" s="30"/>
      <c r="P11" s="29"/>
    </row>
    <row r="12" spans="1:16" s="25" customFormat="1" ht="27" customHeight="1" x14ac:dyDescent="0.5">
      <c r="A12" s="28" t="s">
        <v>36</v>
      </c>
      <c r="B12" s="28"/>
      <c r="C12" s="28"/>
      <c r="D12" s="27"/>
      <c r="E12" s="15">
        <f>SUM(F12:O12)</f>
        <v>361</v>
      </c>
      <c r="F12" s="9">
        <f>SUM(F13,F17,F21)</f>
        <v>5</v>
      </c>
      <c r="G12" s="21">
        <f>SUM(G13,G17)</f>
        <v>242</v>
      </c>
      <c r="H12" s="21">
        <f>SUM(H13,H17)</f>
        <v>85</v>
      </c>
      <c r="I12" s="9">
        <v>2</v>
      </c>
      <c r="J12" s="9" t="s">
        <v>14</v>
      </c>
      <c r="K12" s="9" t="s">
        <v>14</v>
      </c>
      <c r="L12" s="9" t="s">
        <v>14</v>
      </c>
      <c r="M12" s="9" t="s">
        <v>14</v>
      </c>
      <c r="N12" s="9" t="s">
        <v>14</v>
      </c>
      <c r="O12" s="20">
        <f>SUM(O13,O17,O21)</f>
        <v>27</v>
      </c>
      <c r="P12" s="26" t="s">
        <v>35</v>
      </c>
    </row>
    <row r="13" spans="1:16" s="1" customFormat="1" x14ac:dyDescent="0.3">
      <c r="A13" s="4"/>
      <c r="B13" s="13" t="s">
        <v>34</v>
      </c>
      <c r="C13" s="13"/>
      <c r="D13" s="16"/>
      <c r="E13" s="15">
        <f>SUM(F13:O13)</f>
        <v>233</v>
      </c>
      <c r="F13" s="9">
        <v>5</v>
      </c>
      <c r="G13" s="24">
        <f>SUM(G14:G16)</f>
        <v>170</v>
      </c>
      <c r="H13" s="23">
        <f>SUM(H14:H16)</f>
        <v>52</v>
      </c>
      <c r="I13" s="9">
        <v>2</v>
      </c>
      <c r="J13" s="9" t="s">
        <v>14</v>
      </c>
      <c r="K13" s="9" t="s">
        <v>14</v>
      </c>
      <c r="L13" s="9" t="s">
        <v>14</v>
      </c>
      <c r="M13" s="9" t="s">
        <v>14</v>
      </c>
      <c r="N13" s="9" t="s">
        <v>14</v>
      </c>
      <c r="O13" s="20">
        <f>SUM(O14:O16)</f>
        <v>4</v>
      </c>
      <c r="P13" s="13" t="s">
        <v>33</v>
      </c>
    </row>
    <row r="14" spans="1:16" s="1" customFormat="1" x14ac:dyDescent="0.3">
      <c r="A14" s="4" t="s">
        <v>26</v>
      </c>
      <c r="B14" s="4"/>
      <c r="C14" s="4"/>
      <c r="D14" s="12"/>
      <c r="E14" s="11">
        <f>SUM(F14:O14)</f>
        <v>90</v>
      </c>
      <c r="F14" s="22">
        <v>4</v>
      </c>
      <c r="G14" s="19">
        <v>61</v>
      </c>
      <c r="H14" s="18">
        <v>20</v>
      </c>
      <c r="I14" s="22">
        <v>2</v>
      </c>
      <c r="J14" s="9" t="s">
        <v>14</v>
      </c>
      <c r="K14" s="9" t="s">
        <v>14</v>
      </c>
      <c r="L14" s="9" t="s">
        <v>14</v>
      </c>
      <c r="M14" s="9" t="s">
        <v>14</v>
      </c>
      <c r="N14" s="9" t="s">
        <v>14</v>
      </c>
      <c r="O14" s="8">
        <v>3</v>
      </c>
      <c r="P14" s="4" t="s">
        <v>25</v>
      </c>
    </row>
    <row r="15" spans="1:16" s="1" customFormat="1" x14ac:dyDescent="0.3">
      <c r="A15" s="4" t="s">
        <v>24</v>
      </c>
      <c r="B15" s="4"/>
      <c r="C15" s="4"/>
      <c r="D15" s="12"/>
      <c r="E15" s="11">
        <f>SUM(F15:O15)</f>
        <v>60</v>
      </c>
      <c r="F15" s="22" t="s">
        <v>14</v>
      </c>
      <c r="G15" s="19">
        <v>48</v>
      </c>
      <c r="H15" s="18">
        <v>11</v>
      </c>
      <c r="I15" s="9" t="s">
        <v>14</v>
      </c>
      <c r="J15" s="9" t="s">
        <v>14</v>
      </c>
      <c r="K15" s="9" t="s">
        <v>14</v>
      </c>
      <c r="L15" s="9" t="s">
        <v>14</v>
      </c>
      <c r="M15" s="9" t="s">
        <v>14</v>
      </c>
      <c r="N15" s="9" t="s">
        <v>14</v>
      </c>
      <c r="O15" s="8">
        <v>1</v>
      </c>
      <c r="P15" s="4" t="s">
        <v>23</v>
      </c>
    </row>
    <row r="16" spans="1:16" s="1" customFormat="1" x14ac:dyDescent="0.3">
      <c r="A16" s="4" t="s">
        <v>22</v>
      </c>
      <c r="B16" s="4"/>
      <c r="C16" s="4"/>
      <c r="D16" s="12"/>
      <c r="E16" s="11">
        <f>SUM(F16:O16)</f>
        <v>83</v>
      </c>
      <c r="F16" s="22">
        <v>1</v>
      </c>
      <c r="G16" s="19">
        <v>61</v>
      </c>
      <c r="H16" s="18">
        <v>21</v>
      </c>
      <c r="I16" s="9" t="s">
        <v>14</v>
      </c>
      <c r="J16" s="9" t="s">
        <v>14</v>
      </c>
      <c r="K16" s="9" t="s">
        <v>14</v>
      </c>
      <c r="L16" s="9" t="s">
        <v>14</v>
      </c>
      <c r="M16" s="9" t="s">
        <v>14</v>
      </c>
      <c r="N16" s="9" t="s">
        <v>14</v>
      </c>
      <c r="O16" s="17" t="s">
        <v>29</v>
      </c>
      <c r="P16" s="4" t="s">
        <v>21</v>
      </c>
    </row>
    <row r="17" spans="1:16" s="1" customFormat="1" x14ac:dyDescent="0.3">
      <c r="A17" s="4"/>
      <c r="B17" s="13" t="s">
        <v>32</v>
      </c>
      <c r="C17" s="13"/>
      <c r="D17" s="16"/>
      <c r="E17" s="15">
        <f>SUM(F17:O17)</f>
        <v>107</v>
      </c>
      <c r="F17" s="9" t="s">
        <v>14</v>
      </c>
      <c r="G17" s="21">
        <f>SUM(G18:G20)</f>
        <v>72</v>
      </c>
      <c r="H17" s="21">
        <f>SUM(H18:H20)</f>
        <v>33</v>
      </c>
      <c r="I17" s="9" t="s">
        <v>14</v>
      </c>
      <c r="J17" s="9" t="s">
        <v>14</v>
      </c>
      <c r="K17" s="9" t="s">
        <v>14</v>
      </c>
      <c r="L17" s="9" t="s">
        <v>14</v>
      </c>
      <c r="M17" s="9" t="s">
        <v>14</v>
      </c>
      <c r="N17" s="9" t="s">
        <v>14</v>
      </c>
      <c r="O17" s="20">
        <f>SUM(O18:O20)</f>
        <v>2</v>
      </c>
      <c r="P17" s="13" t="s">
        <v>31</v>
      </c>
    </row>
    <row r="18" spans="1:16" s="1" customFormat="1" x14ac:dyDescent="0.3">
      <c r="A18" s="4" t="s">
        <v>20</v>
      </c>
      <c r="B18" s="4"/>
      <c r="C18" s="4"/>
      <c r="D18" s="12"/>
      <c r="E18" s="11">
        <f>SUM(F18:O18)</f>
        <v>45</v>
      </c>
      <c r="F18" s="9" t="s">
        <v>14</v>
      </c>
      <c r="G18" s="19">
        <v>33</v>
      </c>
      <c r="H18" s="18">
        <v>11</v>
      </c>
      <c r="I18" s="9" t="s">
        <v>14</v>
      </c>
      <c r="J18" s="9" t="s">
        <v>14</v>
      </c>
      <c r="K18" s="9" t="s">
        <v>14</v>
      </c>
      <c r="L18" s="9" t="s">
        <v>14</v>
      </c>
      <c r="M18" s="9" t="s">
        <v>14</v>
      </c>
      <c r="N18" s="9" t="s">
        <v>14</v>
      </c>
      <c r="O18" s="8">
        <v>1</v>
      </c>
      <c r="P18" s="4" t="s">
        <v>19</v>
      </c>
    </row>
    <row r="19" spans="1:16" s="1" customFormat="1" x14ac:dyDescent="0.3">
      <c r="A19" s="4" t="s">
        <v>18</v>
      </c>
      <c r="B19" s="4"/>
      <c r="C19" s="4"/>
      <c r="D19" s="12"/>
      <c r="E19" s="11">
        <f>SUM(F19:O19)</f>
        <v>38</v>
      </c>
      <c r="F19" s="9" t="s">
        <v>14</v>
      </c>
      <c r="G19" s="19">
        <v>19</v>
      </c>
      <c r="H19" s="18">
        <v>18</v>
      </c>
      <c r="I19" s="9" t="s">
        <v>14</v>
      </c>
      <c r="J19" s="9" t="s">
        <v>14</v>
      </c>
      <c r="K19" s="9" t="s">
        <v>14</v>
      </c>
      <c r="L19" s="9" t="s">
        <v>14</v>
      </c>
      <c r="M19" s="9" t="s">
        <v>14</v>
      </c>
      <c r="N19" s="9" t="s">
        <v>14</v>
      </c>
      <c r="O19" s="8">
        <v>1</v>
      </c>
      <c r="P19" s="4" t="s">
        <v>30</v>
      </c>
    </row>
    <row r="20" spans="1:16" s="1" customFormat="1" x14ac:dyDescent="0.3">
      <c r="A20" s="4" t="s">
        <v>16</v>
      </c>
      <c r="B20" s="4"/>
      <c r="C20" s="4"/>
      <c r="D20" s="12"/>
      <c r="E20" s="11">
        <f>SUM(F20:O20)</f>
        <v>24</v>
      </c>
      <c r="F20" s="9" t="s">
        <v>14</v>
      </c>
      <c r="G20" s="19">
        <v>20</v>
      </c>
      <c r="H20" s="18">
        <v>4</v>
      </c>
      <c r="I20" s="9" t="s">
        <v>14</v>
      </c>
      <c r="J20" s="9" t="s">
        <v>14</v>
      </c>
      <c r="K20" s="9" t="s">
        <v>14</v>
      </c>
      <c r="L20" s="9" t="s">
        <v>14</v>
      </c>
      <c r="M20" s="9" t="s">
        <v>14</v>
      </c>
      <c r="N20" s="9" t="s">
        <v>14</v>
      </c>
      <c r="O20" s="17" t="s">
        <v>29</v>
      </c>
      <c r="P20" s="4" t="s">
        <v>13</v>
      </c>
    </row>
    <row r="21" spans="1:16" s="1" customFormat="1" x14ac:dyDescent="0.3">
      <c r="A21" s="4"/>
      <c r="B21" s="13" t="s">
        <v>28</v>
      </c>
      <c r="C21" s="13"/>
      <c r="D21" s="16"/>
      <c r="E21" s="15">
        <f>SUM(F21:O21)</f>
        <v>21</v>
      </c>
      <c r="F21" s="9" t="s">
        <v>14</v>
      </c>
      <c r="G21" s="9" t="s">
        <v>14</v>
      </c>
      <c r="H21" s="10" t="s">
        <v>15</v>
      </c>
      <c r="I21" s="9" t="s">
        <v>14</v>
      </c>
      <c r="J21" s="9" t="s">
        <v>14</v>
      </c>
      <c r="K21" s="9" t="s">
        <v>14</v>
      </c>
      <c r="L21" s="9" t="s">
        <v>14</v>
      </c>
      <c r="M21" s="9" t="s">
        <v>14</v>
      </c>
      <c r="N21" s="9" t="s">
        <v>14</v>
      </c>
      <c r="O21" s="14">
        <f>SUM(O22:O27)</f>
        <v>21</v>
      </c>
      <c r="P21" s="13" t="s">
        <v>27</v>
      </c>
    </row>
    <row r="22" spans="1:16" s="1" customFormat="1" x14ac:dyDescent="0.3">
      <c r="A22" s="4"/>
      <c r="B22" s="4" t="s">
        <v>26</v>
      </c>
      <c r="C22" s="4"/>
      <c r="D22" s="12"/>
      <c r="E22" s="11">
        <f>SUM(F22:O22)</f>
        <v>4</v>
      </c>
      <c r="F22" s="9" t="s">
        <v>14</v>
      </c>
      <c r="G22" s="9" t="s">
        <v>14</v>
      </c>
      <c r="H22" s="10" t="s">
        <v>15</v>
      </c>
      <c r="I22" s="9" t="s">
        <v>14</v>
      </c>
      <c r="J22" s="9" t="s">
        <v>14</v>
      </c>
      <c r="K22" s="9" t="s">
        <v>14</v>
      </c>
      <c r="L22" s="9" t="s">
        <v>14</v>
      </c>
      <c r="M22" s="9" t="s">
        <v>14</v>
      </c>
      <c r="N22" s="9" t="s">
        <v>14</v>
      </c>
      <c r="O22" s="8">
        <v>4</v>
      </c>
      <c r="P22" s="2" t="s">
        <v>25</v>
      </c>
    </row>
    <row r="23" spans="1:16" s="1" customFormat="1" x14ac:dyDescent="0.3">
      <c r="A23" s="4"/>
      <c r="B23" s="4" t="s">
        <v>24</v>
      </c>
      <c r="C23" s="4"/>
      <c r="D23" s="12"/>
      <c r="E23" s="11">
        <f>SUM(F23:O23)</f>
        <v>4</v>
      </c>
      <c r="F23" s="9" t="s">
        <v>14</v>
      </c>
      <c r="G23" s="9" t="s">
        <v>14</v>
      </c>
      <c r="H23" s="10" t="s">
        <v>15</v>
      </c>
      <c r="I23" s="9" t="s">
        <v>14</v>
      </c>
      <c r="J23" s="9" t="s">
        <v>14</v>
      </c>
      <c r="K23" s="9" t="s">
        <v>14</v>
      </c>
      <c r="L23" s="9" t="s">
        <v>14</v>
      </c>
      <c r="M23" s="9" t="s">
        <v>14</v>
      </c>
      <c r="N23" s="9" t="s">
        <v>14</v>
      </c>
      <c r="O23" s="8">
        <v>4</v>
      </c>
      <c r="P23" s="2" t="s">
        <v>23</v>
      </c>
    </row>
    <row r="24" spans="1:16" s="1" customFormat="1" x14ac:dyDescent="0.3">
      <c r="A24" s="4"/>
      <c r="B24" s="4" t="s">
        <v>22</v>
      </c>
      <c r="C24" s="4"/>
      <c r="D24" s="12"/>
      <c r="E24" s="11">
        <f>SUM(F24:O24)</f>
        <v>5</v>
      </c>
      <c r="F24" s="9" t="s">
        <v>14</v>
      </c>
      <c r="G24" s="9" t="s">
        <v>14</v>
      </c>
      <c r="H24" s="10" t="s">
        <v>15</v>
      </c>
      <c r="I24" s="9" t="s">
        <v>14</v>
      </c>
      <c r="J24" s="9" t="s">
        <v>14</v>
      </c>
      <c r="K24" s="9" t="s">
        <v>14</v>
      </c>
      <c r="L24" s="9" t="s">
        <v>14</v>
      </c>
      <c r="M24" s="9" t="s">
        <v>14</v>
      </c>
      <c r="N24" s="9" t="s">
        <v>14</v>
      </c>
      <c r="O24" s="8">
        <v>5</v>
      </c>
      <c r="P24" s="2" t="s">
        <v>21</v>
      </c>
    </row>
    <row r="25" spans="1:16" s="1" customFormat="1" x14ac:dyDescent="0.3">
      <c r="A25" s="4"/>
      <c r="B25" s="4" t="s">
        <v>20</v>
      </c>
      <c r="C25" s="4"/>
      <c r="D25" s="12"/>
      <c r="E25" s="11">
        <f>SUM(F25:O25)</f>
        <v>3</v>
      </c>
      <c r="F25" s="9" t="s">
        <v>14</v>
      </c>
      <c r="G25" s="9" t="s">
        <v>14</v>
      </c>
      <c r="H25" s="10" t="s">
        <v>15</v>
      </c>
      <c r="I25" s="9" t="s">
        <v>14</v>
      </c>
      <c r="J25" s="9" t="s">
        <v>14</v>
      </c>
      <c r="K25" s="9" t="s">
        <v>14</v>
      </c>
      <c r="L25" s="9" t="s">
        <v>14</v>
      </c>
      <c r="M25" s="9" t="s">
        <v>14</v>
      </c>
      <c r="N25" s="9" t="s">
        <v>14</v>
      </c>
      <c r="O25" s="8">
        <v>3</v>
      </c>
      <c r="P25" s="2" t="s">
        <v>19</v>
      </c>
    </row>
    <row r="26" spans="1:16" s="1" customFormat="1" x14ac:dyDescent="0.3">
      <c r="A26" s="4"/>
      <c r="B26" s="4" t="s">
        <v>18</v>
      </c>
      <c r="C26" s="4"/>
      <c r="D26" s="12"/>
      <c r="E26" s="11">
        <f>SUM(F26:O26)</f>
        <v>3</v>
      </c>
      <c r="F26" s="9" t="s">
        <v>14</v>
      </c>
      <c r="G26" s="9" t="s">
        <v>14</v>
      </c>
      <c r="H26" s="10" t="s">
        <v>15</v>
      </c>
      <c r="I26" s="9" t="s">
        <v>14</v>
      </c>
      <c r="J26" s="9" t="s">
        <v>14</v>
      </c>
      <c r="K26" s="9" t="s">
        <v>14</v>
      </c>
      <c r="L26" s="9" t="s">
        <v>14</v>
      </c>
      <c r="M26" s="9" t="s">
        <v>14</v>
      </c>
      <c r="N26" s="9" t="s">
        <v>14</v>
      </c>
      <c r="O26" s="8">
        <v>3</v>
      </c>
      <c r="P26" s="2" t="s">
        <v>17</v>
      </c>
    </row>
    <row r="27" spans="1:16" s="1" customFormat="1" x14ac:dyDescent="0.3">
      <c r="A27" s="4"/>
      <c r="B27" s="4" t="s">
        <v>16</v>
      </c>
      <c r="C27" s="4"/>
      <c r="D27" s="12"/>
      <c r="E27" s="11">
        <f>SUM(F27:O27)</f>
        <v>2</v>
      </c>
      <c r="F27" s="9" t="s">
        <v>14</v>
      </c>
      <c r="G27" s="9" t="s">
        <v>14</v>
      </c>
      <c r="H27" s="10" t="s">
        <v>15</v>
      </c>
      <c r="I27" s="9" t="s">
        <v>14</v>
      </c>
      <c r="J27" s="9" t="s">
        <v>14</v>
      </c>
      <c r="K27" s="9" t="s">
        <v>14</v>
      </c>
      <c r="L27" s="9" t="s">
        <v>14</v>
      </c>
      <c r="M27" s="9" t="s">
        <v>14</v>
      </c>
      <c r="N27" s="9" t="s">
        <v>14</v>
      </c>
      <c r="O27" s="8">
        <v>2</v>
      </c>
      <c r="P27" s="2" t="s">
        <v>13</v>
      </c>
    </row>
    <row r="28" spans="1:16" s="1" customFormat="1" ht="6" customHeight="1" x14ac:dyDescent="0.3">
      <c r="A28" s="5"/>
      <c r="B28" s="5"/>
      <c r="C28" s="5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5"/>
    </row>
    <row r="29" spans="1:16" s="1" customFormat="1" ht="6" customHeight="1" x14ac:dyDescent="0.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s="2" customFormat="1" ht="15.75" x14ac:dyDescent="0.25">
      <c r="B30" s="3" t="s">
        <v>11</v>
      </c>
      <c r="C30" s="2" t="s">
        <v>12</v>
      </c>
      <c r="J30" s="3" t="s">
        <v>11</v>
      </c>
      <c r="K30" s="2" t="s">
        <v>10</v>
      </c>
    </row>
    <row r="31" spans="1:16" s="2" customFormat="1" ht="15.75" x14ac:dyDescent="0.25">
      <c r="B31" s="3" t="s">
        <v>9</v>
      </c>
      <c r="C31" s="2" t="s">
        <v>8</v>
      </c>
      <c r="J31" s="3" t="s">
        <v>7</v>
      </c>
      <c r="K31" s="2" t="s">
        <v>6</v>
      </c>
    </row>
    <row r="32" spans="1:16" s="2" customFormat="1" ht="15.75" x14ac:dyDescent="0.25">
      <c r="B32" s="2" t="s">
        <v>5</v>
      </c>
      <c r="C32" s="2" t="s">
        <v>4</v>
      </c>
      <c r="K32" s="2" t="s">
        <v>3</v>
      </c>
    </row>
    <row r="33" spans="2:11" s="2" customFormat="1" ht="15.75" x14ac:dyDescent="0.25">
      <c r="B33" s="2" t="s">
        <v>2</v>
      </c>
      <c r="C33" s="2" t="s">
        <v>1</v>
      </c>
      <c r="K33" s="2" t="s">
        <v>0</v>
      </c>
    </row>
  </sheetData>
  <mergeCells count="3">
    <mergeCell ref="F4:O4"/>
    <mergeCell ref="A4:D10"/>
    <mergeCell ref="A12:D12"/>
  </mergeCells>
  <pageMargins left="0.78740157480314965" right="0.78740157480314965" top="0.78740157480314965" bottom="0.78740157480314965" header="0.51181102362204722" footer="0.51181102362204722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2017-06-29T01:30:31Z</dcterms:created>
  <dcterms:modified xsi:type="dcterms:W3CDTF">2017-06-29T01:30:46Z</dcterms:modified>
</cp:coreProperties>
</file>