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0\ข้อมูลรายงานสถิติ-60\แยกตารางบทที่1 -20\บทที่ 17 สถิติการท่องเที่ยวและกีฬา\"/>
    </mc:Choice>
  </mc:AlternateContent>
  <bookViews>
    <workbookView xWindow="0" yWindow="0" windowWidth="20490" windowHeight="7395"/>
  </bookViews>
  <sheets>
    <sheet name="T-17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3" i="1"/>
  <c r="K23" i="1"/>
  <c r="J24" i="1"/>
  <c r="K24" i="1"/>
  <c r="J25" i="1"/>
  <c r="K25" i="1"/>
  <c r="J33" i="1"/>
  <c r="K33" i="1"/>
  <c r="J34" i="1"/>
  <c r="K34" i="1"/>
  <c r="J35" i="1"/>
  <c r="K35" i="1"/>
  <c r="J36" i="1"/>
  <c r="K36" i="1"/>
  <c r="J37" i="1"/>
  <c r="K37" i="1"/>
  <c r="J38" i="1"/>
  <c r="K38" i="1"/>
  <c r="J40" i="1"/>
  <c r="K40" i="1"/>
  <c r="J41" i="1"/>
  <c r="K41" i="1"/>
  <c r="J42" i="1"/>
  <c r="K42" i="1"/>
</calcChain>
</file>

<file path=xl/sharedStrings.xml><?xml version="1.0" encoding="utf-8"?>
<sst xmlns="http://schemas.openxmlformats.org/spreadsheetml/2006/main" count="93" uniqueCount="53">
  <si>
    <t>Source:  Department of Tourism</t>
  </si>
  <si>
    <t xml:space="preserve">    ที่มา:  กรมการท่องเที่ยว</t>
  </si>
  <si>
    <t>Excursionist: The visitors who do not stay overnight in the province</t>
  </si>
  <si>
    <t xml:space="preserve">     2/  นักทัศนาจร  หมายถึง ผู้เยี่ยมเยือนที่ไม่พักค้างคืน </t>
  </si>
  <si>
    <t xml:space="preserve">  or education in the province must stay at least one night.</t>
  </si>
  <si>
    <t xml:space="preserve">Tourist: These who visit to province on their own any seasons excepting work, education and these who are not the person living  </t>
  </si>
  <si>
    <t>และไม่ใช่คนท้องถิ่นที่มีภูมิลำเนา หรือศึกษาอยู่ที่จังหวัดนั้น ทั้งนี้ต้องพักค้างคืนอย่างน้อย 1 คืน</t>
  </si>
  <si>
    <t xml:space="preserve">     1/  นักท่องเที่ยว หมายถึง ผู้ที่เดินทางไปเยือนจังหวัดนั้น โดยวัตถุประสงค์ต่างๆ ที่ไม่ใช่การไปทำงานประจำ การศึกษา </t>
  </si>
  <si>
    <t>Foreigner</t>
  </si>
  <si>
    <t>ชาวต่างประเทศ</t>
  </si>
  <si>
    <t>Thai</t>
  </si>
  <si>
    <t>ชาวไทย</t>
  </si>
  <si>
    <t>Visitors</t>
  </si>
  <si>
    <t>ผู้เยี่ยมเยือน</t>
  </si>
  <si>
    <t>Tourism receipt (Million baht)</t>
  </si>
  <si>
    <t>รายได้จากการท่องเที่ยว (ล้านบาท)</t>
  </si>
  <si>
    <t>Excursionist</t>
  </si>
  <si>
    <t>นักทัศนาจร</t>
  </si>
  <si>
    <t>Tourist</t>
  </si>
  <si>
    <t>นักท่องเที่ยว</t>
  </si>
  <si>
    <r>
      <t>2558</t>
    </r>
    <r>
      <rPr>
        <vertAlign val="superscript"/>
        <sz val="16"/>
        <rFont val="TH SarabunPSK"/>
        <family val="2"/>
      </rPr>
      <t>p</t>
    </r>
    <r>
      <rPr>
        <sz val="14"/>
        <rFont val="TH SarabunPSK"/>
        <family val="2"/>
      </rPr>
      <t xml:space="preserve"> (2015</t>
    </r>
    <r>
      <rPr>
        <vertAlign val="superscript"/>
        <sz val="16"/>
        <rFont val="TH SarabunPSK"/>
        <family val="2"/>
      </rPr>
      <t>p</t>
    </r>
    <r>
      <rPr>
        <sz val="14"/>
        <rFont val="TH SarabunPSK"/>
        <family val="2"/>
      </rPr>
      <t>)</t>
    </r>
  </si>
  <si>
    <t>2557 (2014)</t>
  </si>
  <si>
    <t xml:space="preserve"> Percentage change  </t>
  </si>
  <si>
    <t>Item</t>
  </si>
  <si>
    <t>อัตราการเปลี่ยนแปลง   (%)</t>
  </si>
  <si>
    <r>
      <t>2559</t>
    </r>
    <r>
      <rPr>
        <vertAlign val="superscript"/>
        <sz val="14"/>
        <rFont val="TH SarabunPSK"/>
        <family val="2"/>
      </rPr>
      <t>p</t>
    </r>
    <r>
      <rPr>
        <sz val="14"/>
        <rFont val="TH SarabunPSK"/>
        <family val="2"/>
      </rPr>
      <t xml:space="preserve"> (2016</t>
    </r>
    <r>
      <rPr>
        <vertAlign val="superscript"/>
        <sz val="14"/>
        <rFont val="TH SarabunPSK"/>
        <family val="2"/>
      </rPr>
      <t>p</t>
    </r>
    <r>
      <rPr>
        <sz val="14"/>
        <rFont val="TH SarabunPSK"/>
        <family val="2"/>
      </rPr>
      <t>)</t>
    </r>
  </si>
  <si>
    <r>
      <t>2558</t>
    </r>
    <r>
      <rPr>
        <sz val="14"/>
        <rFont val="TH SarabunPSK"/>
        <family val="2"/>
      </rPr>
      <t xml:space="preserve"> (2015</t>
    </r>
    <r>
      <rPr>
        <sz val="14"/>
        <rFont val="TH SarabunPSK"/>
        <family val="2"/>
      </rPr>
      <t>)</t>
    </r>
  </si>
  <si>
    <t>2556 (2013)</t>
  </si>
  <si>
    <t>รายการ</t>
  </si>
  <si>
    <t>Nong Bua Lam Phu Tourism Statistics: 2014 - 2016 (Cont.)</t>
  </si>
  <si>
    <t>Table</t>
  </si>
  <si>
    <t>สถิติการท่องเที่ยวของจังหวัดหนองบัวลำภู พ.ศ. 2557 - 2559 (ต่อ)</t>
  </si>
  <si>
    <t xml:space="preserve">ตาราง   </t>
  </si>
  <si>
    <t>Average expenditure (Baht/Person/Day)</t>
  </si>
  <si>
    <t>ค่าใช้จ่ายเฉลี่ย (บาท/คน/วัน)</t>
  </si>
  <si>
    <t>Average length of stay (Day)</t>
  </si>
  <si>
    <t>ระยะเวลาพำนักเฉลี่ยของนักท่องเที่ยว (วัน)</t>
  </si>
  <si>
    <r>
      <t>Number of excursionist</t>
    </r>
    <r>
      <rPr>
        <vertAlign val="superscript"/>
        <sz val="13"/>
        <rFont val="TH SarabunPSK"/>
        <family val="2"/>
      </rPr>
      <t>2/</t>
    </r>
  </si>
  <si>
    <r>
      <t>จำนวนนักทัศนาจร</t>
    </r>
    <r>
      <rPr>
        <vertAlign val="superscript"/>
        <sz val="13"/>
        <rFont val="TH SarabunPSK"/>
        <family val="2"/>
      </rPr>
      <t>2/</t>
    </r>
  </si>
  <si>
    <r>
      <t>Number of tourist</t>
    </r>
    <r>
      <rPr>
        <vertAlign val="superscript"/>
        <sz val="13"/>
        <rFont val="TH SarabunPSK"/>
        <family val="2"/>
      </rPr>
      <t>1/</t>
    </r>
  </si>
  <si>
    <r>
      <t>จำนวนนักท่องเที่ยว</t>
    </r>
    <r>
      <rPr>
        <vertAlign val="superscript"/>
        <sz val="13"/>
        <rFont val="TH SarabunPSK"/>
        <family val="2"/>
      </rPr>
      <t>1/</t>
    </r>
  </si>
  <si>
    <t>Number of visitor</t>
  </si>
  <si>
    <t>จำนวนผู้เยี่ยมเยือน</t>
  </si>
  <si>
    <t>Number of room in accommodation (room)</t>
  </si>
  <si>
    <t>จำนวนห้อง (ห้อง)</t>
  </si>
  <si>
    <t>Number of accommodation (place)</t>
  </si>
  <si>
    <t xml:space="preserve">              -</t>
  </si>
  <si>
    <t>จำนวนสถานพักแรม (แห่ง)</t>
  </si>
  <si>
    <r>
      <t>2559</t>
    </r>
    <r>
      <rPr>
        <vertAlign val="superscript"/>
        <sz val="16"/>
        <rFont val="TH SarabunPSK"/>
        <family val="2"/>
      </rPr>
      <t>p</t>
    </r>
    <r>
      <rPr>
        <sz val="14"/>
        <rFont val="TH SarabunPSK"/>
        <family val="2"/>
      </rPr>
      <t xml:space="preserve"> (2016</t>
    </r>
    <r>
      <rPr>
        <vertAlign val="superscript"/>
        <sz val="16"/>
        <rFont val="TH SarabunPSK"/>
        <family val="2"/>
      </rPr>
      <t>p</t>
    </r>
    <r>
      <rPr>
        <sz val="14"/>
        <rFont val="TH SarabunPSK"/>
        <family val="2"/>
      </rPr>
      <t>)</t>
    </r>
  </si>
  <si>
    <t>2558 (2015)</t>
  </si>
  <si>
    <t xml:space="preserve"> Percentage change</t>
  </si>
  <si>
    <t>Nong Bua Lam Phu Tourism Statistics: 2014 - 2016</t>
  </si>
  <si>
    <t>สถิติการท่องเที่ยวของจังหวัดหนองบัวลำภู พ.ศ. 2557 - 2559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</si>
</sst>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#,##0.0\ \ \ \ \ ____"/>
    <numFmt numFmtId="188" formatCode="#,##0.00\ \ \ \ \ \ "/>
    <numFmt numFmtId="189" formatCode="#,##0\ \ \ ____"/>
    <numFmt numFmtId="190" formatCode="0.0"/>
  </numFmts>
  <fonts count="9" x14ac:knownFonts="1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vertAlign val="superscript"/>
      <sz val="16"/>
      <name val="TH SarabunPSK"/>
      <family val="2"/>
    </font>
    <font>
      <vertAlign val="superscript"/>
      <sz val="14"/>
      <name val="TH SarabunPSK"/>
      <family val="2"/>
    </font>
    <font>
      <b/>
      <sz val="15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/>
    <xf numFmtId="0" fontId="2" fillId="0" borderId="5" xfId="0" applyFont="1" applyBorder="1"/>
    <xf numFmtId="187" fontId="2" fillId="0" borderId="6" xfId="0" applyNumberFormat="1" applyFont="1" applyBorder="1"/>
    <xf numFmtId="188" fontId="2" fillId="0" borderId="6" xfId="0" applyNumberFormat="1" applyFont="1" applyBorder="1"/>
    <xf numFmtId="189" fontId="2" fillId="0" borderId="6" xfId="0" applyNumberFormat="1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quotePrefix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9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87" fontId="4" fillId="0" borderId="6" xfId="0" applyNumberFormat="1" applyFont="1" applyBorder="1"/>
    <xf numFmtId="189" fontId="4" fillId="0" borderId="6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42</xdr:row>
      <xdr:rowOff>133350</xdr:rowOff>
    </xdr:from>
    <xdr:to>
      <xdr:col>16</xdr:col>
      <xdr:colOff>28575</xdr:colOff>
      <xdr:row>43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82175" y="117348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16</xdr:col>
      <xdr:colOff>19050</xdr:colOff>
      <xdr:row>42</xdr:row>
      <xdr:rowOff>104775</xdr:rowOff>
    </xdr:from>
    <xdr:to>
      <xdr:col>16</xdr:col>
      <xdr:colOff>19050</xdr:colOff>
      <xdr:row>43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772650" y="117062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47625</xdr:colOff>
      <xdr:row>23</xdr:row>
      <xdr:rowOff>123920</xdr:rowOff>
    </xdr:from>
    <xdr:to>
      <xdr:col>16</xdr:col>
      <xdr:colOff>47625</xdr:colOff>
      <xdr:row>24</xdr:row>
      <xdr:rowOff>181070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801225" y="647709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16</xdr:col>
      <xdr:colOff>38100</xdr:colOff>
      <xdr:row>23</xdr:row>
      <xdr:rowOff>95345</xdr:rowOff>
    </xdr:from>
    <xdr:to>
      <xdr:col>16</xdr:col>
      <xdr:colOff>38100</xdr:colOff>
      <xdr:row>24</xdr:row>
      <xdr:rowOff>171545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791700" y="644852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28575</xdr:colOff>
      <xdr:row>43</xdr:row>
      <xdr:rowOff>133350</xdr:rowOff>
    </xdr:from>
    <xdr:to>
      <xdr:col>16</xdr:col>
      <xdr:colOff>28575</xdr:colOff>
      <xdr:row>46</xdr:row>
      <xdr:rowOff>228600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782175" y="12011025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16</xdr:col>
      <xdr:colOff>19050</xdr:colOff>
      <xdr:row>43</xdr:row>
      <xdr:rowOff>104775</xdr:rowOff>
    </xdr:from>
    <xdr:to>
      <xdr:col>16</xdr:col>
      <xdr:colOff>19050</xdr:colOff>
      <xdr:row>46</xdr:row>
      <xdr:rowOff>219075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9772650" y="11982450"/>
          <a:ext cx="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28575</xdr:colOff>
      <xdr:row>43</xdr:row>
      <xdr:rowOff>133350</xdr:rowOff>
    </xdr:from>
    <xdr:to>
      <xdr:col>16</xdr:col>
      <xdr:colOff>28575</xdr:colOff>
      <xdr:row>44</xdr:row>
      <xdr:rowOff>228600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9782175" y="12011025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16</xdr:col>
      <xdr:colOff>19050</xdr:colOff>
      <xdr:row>43</xdr:row>
      <xdr:rowOff>104775</xdr:rowOff>
    </xdr:from>
    <xdr:to>
      <xdr:col>16</xdr:col>
      <xdr:colOff>19050</xdr:colOff>
      <xdr:row>44</xdr:row>
      <xdr:rowOff>219075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9772650" y="119824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28575</xdr:colOff>
      <xdr:row>44</xdr:row>
      <xdr:rowOff>133350</xdr:rowOff>
    </xdr:from>
    <xdr:to>
      <xdr:col>16</xdr:col>
      <xdr:colOff>28575</xdr:colOff>
      <xdr:row>45</xdr:row>
      <xdr:rowOff>228600</xdr:rowOff>
    </xdr:to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9782175" y="1228725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16</xdr:col>
      <xdr:colOff>19050</xdr:colOff>
      <xdr:row>44</xdr:row>
      <xdr:rowOff>104775</xdr:rowOff>
    </xdr:from>
    <xdr:to>
      <xdr:col>16</xdr:col>
      <xdr:colOff>19050</xdr:colOff>
      <xdr:row>45</xdr:row>
      <xdr:rowOff>219075</xdr:rowOff>
    </xdr:to>
    <xdr:sp macro="" textlink="">
      <xdr:nvSpPr>
        <xdr:cNvPr id="11" name="Text Box 4"/>
        <xdr:cNvSpPr txBox="1">
          <a:spLocks noChangeArrowheads="1"/>
        </xdr:cNvSpPr>
      </xdr:nvSpPr>
      <xdr:spPr bwMode="auto">
        <a:xfrm>
          <a:off x="9772650" y="122586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597693</xdr:colOff>
      <xdr:row>0</xdr:row>
      <xdr:rowOff>166687</xdr:rowOff>
    </xdr:from>
    <xdr:to>
      <xdr:col>21</xdr:col>
      <xdr:colOff>473869</xdr:colOff>
      <xdr:row>25</xdr:row>
      <xdr:rowOff>152400</xdr:rowOff>
    </xdr:to>
    <xdr:grpSp>
      <xdr:nvGrpSpPr>
        <xdr:cNvPr id="12" name="Group 331"/>
        <xdr:cNvGrpSpPr>
          <a:grpSpLocks/>
        </xdr:cNvGrpSpPr>
      </xdr:nvGrpSpPr>
      <xdr:grpSpPr bwMode="auto">
        <a:xfrm>
          <a:off x="12289631" y="166687"/>
          <a:ext cx="483394" cy="6236494"/>
          <a:chOff x="1010" y="0"/>
          <a:chExt cx="45" cy="694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25" y="33"/>
            <a:ext cx="30" cy="4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สถิติการท่องเที่ยวและกีฬา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576262</xdr:colOff>
      <xdr:row>25</xdr:row>
      <xdr:rowOff>173831</xdr:rowOff>
    </xdr:from>
    <xdr:to>
      <xdr:col>21</xdr:col>
      <xdr:colOff>414339</xdr:colOff>
      <xdr:row>51</xdr:row>
      <xdr:rowOff>126206</xdr:rowOff>
    </xdr:to>
    <xdr:grpSp>
      <xdr:nvGrpSpPr>
        <xdr:cNvPr id="16" name="Group 429"/>
        <xdr:cNvGrpSpPr>
          <a:grpSpLocks/>
        </xdr:cNvGrpSpPr>
      </xdr:nvGrpSpPr>
      <xdr:grpSpPr bwMode="auto">
        <a:xfrm>
          <a:off x="12268200" y="6424612"/>
          <a:ext cx="445295" cy="5703094"/>
          <a:chOff x="984" y="0"/>
          <a:chExt cx="47" cy="693"/>
        </a:xfrm>
      </xdr:grpSpPr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91" y="159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Tourism and Sports Statistics</a:t>
            </a:r>
          </a:p>
        </xdr:txBody>
      </xdr: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984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9" name="Straight Connector 12"/>
          <xdr:cNvCxnSpPr>
            <a:cxnSpLocks noChangeShapeType="1"/>
          </xdr:cNvCxnSpPr>
        </xdr:nvCxnSpPr>
        <xdr:spPr bwMode="auto">
          <a:xfrm rot="5400000">
            <a:off x="679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9"/>
  <sheetViews>
    <sheetView tabSelected="1" topLeftCell="A4" zoomScale="80" zoomScaleNormal="80" workbookViewId="0">
      <selection activeCell="X37" sqref="X37"/>
    </sheetView>
  </sheetViews>
  <sheetFormatPr defaultRowHeight="18.75" x14ac:dyDescent="0.3"/>
  <cols>
    <col min="1" max="1" width="1.7109375" style="1" customWidth="1"/>
    <col min="2" max="2" width="1.28515625" style="1" customWidth="1"/>
    <col min="3" max="3" width="4.5703125" style="1" customWidth="1"/>
    <col min="4" max="4" width="5.5703125" style="1" customWidth="1"/>
    <col min="5" max="5" width="21.140625" style="1" customWidth="1"/>
    <col min="6" max="6" width="13.5703125" style="1" hidden="1" customWidth="1"/>
    <col min="7" max="11" width="13.5703125" style="1" customWidth="1"/>
    <col min="12" max="12" width="0.85546875" style="1" customWidth="1"/>
    <col min="13" max="14" width="1.42578125" style="1" customWidth="1"/>
    <col min="15" max="15" width="34.42578125" style="2" customWidth="1"/>
    <col min="16" max="16" width="2.28515625" style="2" customWidth="1"/>
    <col min="17" max="17" width="5.28515625" style="1" customWidth="1"/>
    <col min="18" max="252" width="9.140625" style="1"/>
    <col min="253" max="253" width="1.7109375" style="1" customWidth="1"/>
    <col min="254" max="254" width="1.28515625" style="1" customWidth="1"/>
    <col min="255" max="255" width="4.5703125" style="1" customWidth="1"/>
    <col min="256" max="256" width="5.5703125" style="1" customWidth="1"/>
    <col min="257" max="257" width="21.140625" style="1" customWidth="1"/>
    <col min="258" max="262" width="13.5703125" style="1" customWidth="1"/>
    <col min="263" max="263" width="0.85546875" style="1" customWidth="1"/>
    <col min="264" max="265" width="1.42578125" style="1" customWidth="1"/>
    <col min="266" max="266" width="34.42578125" style="1" customWidth="1"/>
    <col min="267" max="267" width="2.28515625" style="1" customWidth="1"/>
    <col min="268" max="268" width="5.28515625" style="1" customWidth="1"/>
    <col min="269" max="508" width="9.140625" style="1"/>
    <col min="509" max="509" width="1.7109375" style="1" customWidth="1"/>
    <col min="510" max="510" width="1.28515625" style="1" customWidth="1"/>
    <col min="511" max="511" width="4.5703125" style="1" customWidth="1"/>
    <col min="512" max="512" width="5.5703125" style="1" customWidth="1"/>
    <col min="513" max="513" width="21.140625" style="1" customWidth="1"/>
    <col min="514" max="518" width="13.5703125" style="1" customWidth="1"/>
    <col min="519" max="519" width="0.85546875" style="1" customWidth="1"/>
    <col min="520" max="521" width="1.42578125" style="1" customWidth="1"/>
    <col min="522" max="522" width="34.42578125" style="1" customWidth="1"/>
    <col min="523" max="523" width="2.28515625" style="1" customWidth="1"/>
    <col min="524" max="524" width="5.28515625" style="1" customWidth="1"/>
    <col min="525" max="764" width="9.140625" style="1"/>
    <col min="765" max="765" width="1.7109375" style="1" customWidth="1"/>
    <col min="766" max="766" width="1.28515625" style="1" customWidth="1"/>
    <col min="767" max="767" width="4.5703125" style="1" customWidth="1"/>
    <col min="768" max="768" width="5.5703125" style="1" customWidth="1"/>
    <col min="769" max="769" width="21.140625" style="1" customWidth="1"/>
    <col min="770" max="774" width="13.5703125" style="1" customWidth="1"/>
    <col min="775" max="775" width="0.85546875" style="1" customWidth="1"/>
    <col min="776" max="777" width="1.42578125" style="1" customWidth="1"/>
    <col min="778" max="778" width="34.42578125" style="1" customWidth="1"/>
    <col min="779" max="779" width="2.28515625" style="1" customWidth="1"/>
    <col min="780" max="780" width="5.28515625" style="1" customWidth="1"/>
    <col min="781" max="1020" width="9.140625" style="1"/>
    <col min="1021" max="1021" width="1.7109375" style="1" customWidth="1"/>
    <col min="1022" max="1022" width="1.28515625" style="1" customWidth="1"/>
    <col min="1023" max="1023" width="4.5703125" style="1" customWidth="1"/>
    <col min="1024" max="1024" width="5.5703125" style="1" customWidth="1"/>
    <col min="1025" max="1025" width="21.140625" style="1" customWidth="1"/>
    <col min="1026" max="1030" width="13.5703125" style="1" customWidth="1"/>
    <col min="1031" max="1031" width="0.85546875" style="1" customWidth="1"/>
    <col min="1032" max="1033" width="1.42578125" style="1" customWidth="1"/>
    <col min="1034" max="1034" width="34.42578125" style="1" customWidth="1"/>
    <col min="1035" max="1035" width="2.28515625" style="1" customWidth="1"/>
    <col min="1036" max="1036" width="5.28515625" style="1" customWidth="1"/>
    <col min="1037" max="1276" width="9.140625" style="1"/>
    <col min="1277" max="1277" width="1.7109375" style="1" customWidth="1"/>
    <col min="1278" max="1278" width="1.28515625" style="1" customWidth="1"/>
    <col min="1279" max="1279" width="4.5703125" style="1" customWidth="1"/>
    <col min="1280" max="1280" width="5.5703125" style="1" customWidth="1"/>
    <col min="1281" max="1281" width="21.140625" style="1" customWidth="1"/>
    <col min="1282" max="1286" width="13.5703125" style="1" customWidth="1"/>
    <col min="1287" max="1287" width="0.85546875" style="1" customWidth="1"/>
    <col min="1288" max="1289" width="1.42578125" style="1" customWidth="1"/>
    <col min="1290" max="1290" width="34.42578125" style="1" customWidth="1"/>
    <col min="1291" max="1291" width="2.28515625" style="1" customWidth="1"/>
    <col min="1292" max="1292" width="5.28515625" style="1" customWidth="1"/>
    <col min="1293" max="1532" width="9.140625" style="1"/>
    <col min="1533" max="1533" width="1.7109375" style="1" customWidth="1"/>
    <col min="1534" max="1534" width="1.28515625" style="1" customWidth="1"/>
    <col min="1535" max="1535" width="4.5703125" style="1" customWidth="1"/>
    <col min="1536" max="1536" width="5.5703125" style="1" customWidth="1"/>
    <col min="1537" max="1537" width="21.140625" style="1" customWidth="1"/>
    <col min="1538" max="1542" width="13.5703125" style="1" customWidth="1"/>
    <col min="1543" max="1543" width="0.85546875" style="1" customWidth="1"/>
    <col min="1544" max="1545" width="1.42578125" style="1" customWidth="1"/>
    <col min="1546" max="1546" width="34.42578125" style="1" customWidth="1"/>
    <col min="1547" max="1547" width="2.28515625" style="1" customWidth="1"/>
    <col min="1548" max="1548" width="5.28515625" style="1" customWidth="1"/>
    <col min="1549" max="1788" width="9.140625" style="1"/>
    <col min="1789" max="1789" width="1.7109375" style="1" customWidth="1"/>
    <col min="1790" max="1790" width="1.28515625" style="1" customWidth="1"/>
    <col min="1791" max="1791" width="4.5703125" style="1" customWidth="1"/>
    <col min="1792" max="1792" width="5.5703125" style="1" customWidth="1"/>
    <col min="1793" max="1793" width="21.140625" style="1" customWidth="1"/>
    <col min="1794" max="1798" width="13.5703125" style="1" customWidth="1"/>
    <col min="1799" max="1799" width="0.85546875" style="1" customWidth="1"/>
    <col min="1800" max="1801" width="1.42578125" style="1" customWidth="1"/>
    <col min="1802" max="1802" width="34.42578125" style="1" customWidth="1"/>
    <col min="1803" max="1803" width="2.28515625" style="1" customWidth="1"/>
    <col min="1804" max="1804" width="5.28515625" style="1" customWidth="1"/>
    <col min="1805" max="2044" width="9.140625" style="1"/>
    <col min="2045" max="2045" width="1.7109375" style="1" customWidth="1"/>
    <col min="2046" max="2046" width="1.28515625" style="1" customWidth="1"/>
    <col min="2047" max="2047" width="4.5703125" style="1" customWidth="1"/>
    <col min="2048" max="2048" width="5.5703125" style="1" customWidth="1"/>
    <col min="2049" max="2049" width="21.140625" style="1" customWidth="1"/>
    <col min="2050" max="2054" width="13.5703125" style="1" customWidth="1"/>
    <col min="2055" max="2055" width="0.85546875" style="1" customWidth="1"/>
    <col min="2056" max="2057" width="1.42578125" style="1" customWidth="1"/>
    <col min="2058" max="2058" width="34.42578125" style="1" customWidth="1"/>
    <col min="2059" max="2059" width="2.28515625" style="1" customWidth="1"/>
    <col min="2060" max="2060" width="5.28515625" style="1" customWidth="1"/>
    <col min="2061" max="2300" width="9.140625" style="1"/>
    <col min="2301" max="2301" width="1.7109375" style="1" customWidth="1"/>
    <col min="2302" max="2302" width="1.28515625" style="1" customWidth="1"/>
    <col min="2303" max="2303" width="4.5703125" style="1" customWidth="1"/>
    <col min="2304" max="2304" width="5.5703125" style="1" customWidth="1"/>
    <col min="2305" max="2305" width="21.140625" style="1" customWidth="1"/>
    <col min="2306" max="2310" width="13.5703125" style="1" customWidth="1"/>
    <col min="2311" max="2311" width="0.85546875" style="1" customWidth="1"/>
    <col min="2312" max="2313" width="1.42578125" style="1" customWidth="1"/>
    <col min="2314" max="2314" width="34.42578125" style="1" customWidth="1"/>
    <col min="2315" max="2315" width="2.28515625" style="1" customWidth="1"/>
    <col min="2316" max="2316" width="5.28515625" style="1" customWidth="1"/>
    <col min="2317" max="2556" width="9.140625" style="1"/>
    <col min="2557" max="2557" width="1.7109375" style="1" customWidth="1"/>
    <col min="2558" max="2558" width="1.28515625" style="1" customWidth="1"/>
    <col min="2559" max="2559" width="4.5703125" style="1" customWidth="1"/>
    <col min="2560" max="2560" width="5.5703125" style="1" customWidth="1"/>
    <col min="2561" max="2561" width="21.140625" style="1" customWidth="1"/>
    <col min="2562" max="2566" width="13.5703125" style="1" customWidth="1"/>
    <col min="2567" max="2567" width="0.85546875" style="1" customWidth="1"/>
    <col min="2568" max="2569" width="1.42578125" style="1" customWidth="1"/>
    <col min="2570" max="2570" width="34.42578125" style="1" customWidth="1"/>
    <col min="2571" max="2571" width="2.28515625" style="1" customWidth="1"/>
    <col min="2572" max="2572" width="5.28515625" style="1" customWidth="1"/>
    <col min="2573" max="2812" width="9.140625" style="1"/>
    <col min="2813" max="2813" width="1.7109375" style="1" customWidth="1"/>
    <col min="2814" max="2814" width="1.28515625" style="1" customWidth="1"/>
    <col min="2815" max="2815" width="4.5703125" style="1" customWidth="1"/>
    <col min="2816" max="2816" width="5.5703125" style="1" customWidth="1"/>
    <col min="2817" max="2817" width="21.140625" style="1" customWidth="1"/>
    <col min="2818" max="2822" width="13.5703125" style="1" customWidth="1"/>
    <col min="2823" max="2823" width="0.85546875" style="1" customWidth="1"/>
    <col min="2824" max="2825" width="1.42578125" style="1" customWidth="1"/>
    <col min="2826" max="2826" width="34.42578125" style="1" customWidth="1"/>
    <col min="2827" max="2827" width="2.28515625" style="1" customWidth="1"/>
    <col min="2828" max="2828" width="5.28515625" style="1" customWidth="1"/>
    <col min="2829" max="3068" width="9.140625" style="1"/>
    <col min="3069" max="3069" width="1.7109375" style="1" customWidth="1"/>
    <col min="3070" max="3070" width="1.28515625" style="1" customWidth="1"/>
    <col min="3071" max="3071" width="4.5703125" style="1" customWidth="1"/>
    <col min="3072" max="3072" width="5.5703125" style="1" customWidth="1"/>
    <col min="3073" max="3073" width="21.140625" style="1" customWidth="1"/>
    <col min="3074" max="3078" width="13.5703125" style="1" customWidth="1"/>
    <col min="3079" max="3079" width="0.85546875" style="1" customWidth="1"/>
    <col min="3080" max="3081" width="1.42578125" style="1" customWidth="1"/>
    <col min="3082" max="3082" width="34.42578125" style="1" customWidth="1"/>
    <col min="3083" max="3083" width="2.28515625" style="1" customWidth="1"/>
    <col min="3084" max="3084" width="5.28515625" style="1" customWidth="1"/>
    <col min="3085" max="3324" width="9.140625" style="1"/>
    <col min="3325" max="3325" width="1.7109375" style="1" customWidth="1"/>
    <col min="3326" max="3326" width="1.28515625" style="1" customWidth="1"/>
    <col min="3327" max="3327" width="4.5703125" style="1" customWidth="1"/>
    <col min="3328" max="3328" width="5.5703125" style="1" customWidth="1"/>
    <col min="3329" max="3329" width="21.140625" style="1" customWidth="1"/>
    <col min="3330" max="3334" width="13.5703125" style="1" customWidth="1"/>
    <col min="3335" max="3335" width="0.85546875" style="1" customWidth="1"/>
    <col min="3336" max="3337" width="1.42578125" style="1" customWidth="1"/>
    <col min="3338" max="3338" width="34.42578125" style="1" customWidth="1"/>
    <col min="3339" max="3339" width="2.28515625" style="1" customWidth="1"/>
    <col min="3340" max="3340" width="5.28515625" style="1" customWidth="1"/>
    <col min="3341" max="3580" width="9.140625" style="1"/>
    <col min="3581" max="3581" width="1.7109375" style="1" customWidth="1"/>
    <col min="3582" max="3582" width="1.28515625" style="1" customWidth="1"/>
    <col min="3583" max="3583" width="4.5703125" style="1" customWidth="1"/>
    <col min="3584" max="3584" width="5.5703125" style="1" customWidth="1"/>
    <col min="3585" max="3585" width="21.140625" style="1" customWidth="1"/>
    <col min="3586" max="3590" width="13.5703125" style="1" customWidth="1"/>
    <col min="3591" max="3591" width="0.85546875" style="1" customWidth="1"/>
    <col min="3592" max="3593" width="1.42578125" style="1" customWidth="1"/>
    <col min="3594" max="3594" width="34.42578125" style="1" customWidth="1"/>
    <col min="3595" max="3595" width="2.28515625" style="1" customWidth="1"/>
    <col min="3596" max="3596" width="5.28515625" style="1" customWidth="1"/>
    <col min="3597" max="3836" width="9.140625" style="1"/>
    <col min="3837" max="3837" width="1.7109375" style="1" customWidth="1"/>
    <col min="3838" max="3838" width="1.28515625" style="1" customWidth="1"/>
    <col min="3839" max="3839" width="4.5703125" style="1" customWidth="1"/>
    <col min="3840" max="3840" width="5.5703125" style="1" customWidth="1"/>
    <col min="3841" max="3841" width="21.140625" style="1" customWidth="1"/>
    <col min="3842" max="3846" width="13.5703125" style="1" customWidth="1"/>
    <col min="3847" max="3847" width="0.85546875" style="1" customWidth="1"/>
    <col min="3848" max="3849" width="1.42578125" style="1" customWidth="1"/>
    <col min="3850" max="3850" width="34.42578125" style="1" customWidth="1"/>
    <col min="3851" max="3851" width="2.28515625" style="1" customWidth="1"/>
    <col min="3852" max="3852" width="5.28515625" style="1" customWidth="1"/>
    <col min="3853" max="4092" width="9.140625" style="1"/>
    <col min="4093" max="4093" width="1.7109375" style="1" customWidth="1"/>
    <col min="4094" max="4094" width="1.28515625" style="1" customWidth="1"/>
    <col min="4095" max="4095" width="4.5703125" style="1" customWidth="1"/>
    <col min="4096" max="4096" width="5.5703125" style="1" customWidth="1"/>
    <col min="4097" max="4097" width="21.140625" style="1" customWidth="1"/>
    <col min="4098" max="4102" width="13.5703125" style="1" customWidth="1"/>
    <col min="4103" max="4103" width="0.85546875" style="1" customWidth="1"/>
    <col min="4104" max="4105" width="1.42578125" style="1" customWidth="1"/>
    <col min="4106" max="4106" width="34.42578125" style="1" customWidth="1"/>
    <col min="4107" max="4107" width="2.28515625" style="1" customWidth="1"/>
    <col min="4108" max="4108" width="5.28515625" style="1" customWidth="1"/>
    <col min="4109" max="4348" width="9.140625" style="1"/>
    <col min="4349" max="4349" width="1.7109375" style="1" customWidth="1"/>
    <col min="4350" max="4350" width="1.28515625" style="1" customWidth="1"/>
    <col min="4351" max="4351" width="4.5703125" style="1" customWidth="1"/>
    <col min="4352" max="4352" width="5.5703125" style="1" customWidth="1"/>
    <col min="4353" max="4353" width="21.140625" style="1" customWidth="1"/>
    <col min="4354" max="4358" width="13.5703125" style="1" customWidth="1"/>
    <col min="4359" max="4359" width="0.85546875" style="1" customWidth="1"/>
    <col min="4360" max="4361" width="1.42578125" style="1" customWidth="1"/>
    <col min="4362" max="4362" width="34.42578125" style="1" customWidth="1"/>
    <col min="4363" max="4363" width="2.28515625" style="1" customWidth="1"/>
    <col min="4364" max="4364" width="5.28515625" style="1" customWidth="1"/>
    <col min="4365" max="4604" width="9.140625" style="1"/>
    <col min="4605" max="4605" width="1.7109375" style="1" customWidth="1"/>
    <col min="4606" max="4606" width="1.28515625" style="1" customWidth="1"/>
    <col min="4607" max="4607" width="4.5703125" style="1" customWidth="1"/>
    <col min="4608" max="4608" width="5.5703125" style="1" customWidth="1"/>
    <col min="4609" max="4609" width="21.140625" style="1" customWidth="1"/>
    <col min="4610" max="4614" width="13.5703125" style="1" customWidth="1"/>
    <col min="4615" max="4615" width="0.85546875" style="1" customWidth="1"/>
    <col min="4616" max="4617" width="1.42578125" style="1" customWidth="1"/>
    <col min="4618" max="4618" width="34.42578125" style="1" customWidth="1"/>
    <col min="4619" max="4619" width="2.28515625" style="1" customWidth="1"/>
    <col min="4620" max="4620" width="5.28515625" style="1" customWidth="1"/>
    <col min="4621" max="4860" width="9.140625" style="1"/>
    <col min="4861" max="4861" width="1.7109375" style="1" customWidth="1"/>
    <col min="4862" max="4862" width="1.28515625" style="1" customWidth="1"/>
    <col min="4863" max="4863" width="4.5703125" style="1" customWidth="1"/>
    <col min="4864" max="4864" width="5.5703125" style="1" customWidth="1"/>
    <col min="4865" max="4865" width="21.140625" style="1" customWidth="1"/>
    <col min="4866" max="4870" width="13.5703125" style="1" customWidth="1"/>
    <col min="4871" max="4871" width="0.85546875" style="1" customWidth="1"/>
    <col min="4872" max="4873" width="1.42578125" style="1" customWidth="1"/>
    <col min="4874" max="4874" width="34.42578125" style="1" customWidth="1"/>
    <col min="4875" max="4875" width="2.28515625" style="1" customWidth="1"/>
    <col min="4876" max="4876" width="5.28515625" style="1" customWidth="1"/>
    <col min="4877" max="5116" width="9.140625" style="1"/>
    <col min="5117" max="5117" width="1.7109375" style="1" customWidth="1"/>
    <col min="5118" max="5118" width="1.28515625" style="1" customWidth="1"/>
    <col min="5119" max="5119" width="4.5703125" style="1" customWidth="1"/>
    <col min="5120" max="5120" width="5.5703125" style="1" customWidth="1"/>
    <col min="5121" max="5121" width="21.140625" style="1" customWidth="1"/>
    <col min="5122" max="5126" width="13.5703125" style="1" customWidth="1"/>
    <col min="5127" max="5127" width="0.85546875" style="1" customWidth="1"/>
    <col min="5128" max="5129" width="1.42578125" style="1" customWidth="1"/>
    <col min="5130" max="5130" width="34.42578125" style="1" customWidth="1"/>
    <col min="5131" max="5131" width="2.28515625" style="1" customWidth="1"/>
    <col min="5132" max="5132" width="5.28515625" style="1" customWidth="1"/>
    <col min="5133" max="5372" width="9.140625" style="1"/>
    <col min="5373" max="5373" width="1.7109375" style="1" customWidth="1"/>
    <col min="5374" max="5374" width="1.28515625" style="1" customWidth="1"/>
    <col min="5375" max="5375" width="4.5703125" style="1" customWidth="1"/>
    <col min="5376" max="5376" width="5.5703125" style="1" customWidth="1"/>
    <col min="5377" max="5377" width="21.140625" style="1" customWidth="1"/>
    <col min="5378" max="5382" width="13.5703125" style="1" customWidth="1"/>
    <col min="5383" max="5383" width="0.85546875" style="1" customWidth="1"/>
    <col min="5384" max="5385" width="1.42578125" style="1" customWidth="1"/>
    <col min="5386" max="5386" width="34.42578125" style="1" customWidth="1"/>
    <col min="5387" max="5387" width="2.28515625" style="1" customWidth="1"/>
    <col min="5388" max="5388" width="5.28515625" style="1" customWidth="1"/>
    <col min="5389" max="5628" width="9.140625" style="1"/>
    <col min="5629" max="5629" width="1.7109375" style="1" customWidth="1"/>
    <col min="5630" max="5630" width="1.28515625" style="1" customWidth="1"/>
    <col min="5631" max="5631" width="4.5703125" style="1" customWidth="1"/>
    <col min="5632" max="5632" width="5.5703125" style="1" customWidth="1"/>
    <col min="5633" max="5633" width="21.140625" style="1" customWidth="1"/>
    <col min="5634" max="5638" width="13.5703125" style="1" customWidth="1"/>
    <col min="5639" max="5639" width="0.85546875" style="1" customWidth="1"/>
    <col min="5640" max="5641" width="1.42578125" style="1" customWidth="1"/>
    <col min="5642" max="5642" width="34.42578125" style="1" customWidth="1"/>
    <col min="5643" max="5643" width="2.28515625" style="1" customWidth="1"/>
    <col min="5644" max="5644" width="5.28515625" style="1" customWidth="1"/>
    <col min="5645" max="5884" width="9.140625" style="1"/>
    <col min="5885" max="5885" width="1.7109375" style="1" customWidth="1"/>
    <col min="5886" max="5886" width="1.28515625" style="1" customWidth="1"/>
    <col min="5887" max="5887" width="4.5703125" style="1" customWidth="1"/>
    <col min="5888" max="5888" width="5.5703125" style="1" customWidth="1"/>
    <col min="5889" max="5889" width="21.140625" style="1" customWidth="1"/>
    <col min="5890" max="5894" width="13.5703125" style="1" customWidth="1"/>
    <col min="5895" max="5895" width="0.85546875" style="1" customWidth="1"/>
    <col min="5896" max="5897" width="1.42578125" style="1" customWidth="1"/>
    <col min="5898" max="5898" width="34.42578125" style="1" customWidth="1"/>
    <col min="5899" max="5899" width="2.28515625" style="1" customWidth="1"/>
    <col min="5900" max="5900" width="5.28515625" style="1" customWidth="1"/>
    <col min="5901" max="6140" width="9.140625" style="1"/>
    <col min="6141" max="6141" width="1.7109375" style="1" customWidth="1"/>
    <col min="6142" max="6142" width="1.28515625" style="1" customWidth="1"/>
    <col min="6143" max="6143" width="4.5703125" style="1" customWidth="1"/>
    <col min="6144" max="6144" width="5.5703125" style="1" customWidth="1"/>
    <col min="6145" max="6145" width="21.140625" style="1" customWidth="1"/>
    <col min="6146" max="6150" width="13.5703125" style="1" customWidth="1"/>
    <col min="6151" max="6151" width="0.85546875" style="1" customWidth="1"/>
    <col min="6152" max="6153" width="1.42578125" style="1" customWidth="1"/>
    <col min="6154" max="6154" width="34.42578125" style="1" customWidth="1"/>
    <col min="6155" max="6155" width="2.28515625" style="1" customWidth="1"/>
    <col min="6156" max="6156" width="5.28515625" style="1" customWidth="1"/>
    <col min="6157" max="6396" width="9.140625" style="1"/>
    <col min="6397" max="6397" width="1.7109375" style="1" customWidth="1"/>
    <col min="6398" max="6398" width="1.28515625" style="1" customWidth="1"/>
    <col min="6399" max="6399" width="4.5703125" style="1" customWidth="1"/>
    <col min="6400" max="6400" width="5.5703125" style="1" customWidth="1"/>
    <col min="6401" max="6401" width="21.140625" style="1" customWidth="1"/>
    <col min="6402" max="6406" width="13.5703125" style="1" customWidth="1"/>
    <col min="6407" max="6407" width="0.85546875" style="1" customWidth="1"/>
    <col min="6408" max="6409" width="1.42578125" style="1" customWidth="1"/>
    <col min="6410" max="6410" width="34.42578125" style="1" customWidth="1"/>
    <col min="6411" max="6411" width="2.28515625" style="1" customWidth="1"/>
    <col min="6412" max="6412" width="5.28515625" style="1" customWidth="1"/>
    <col min="6413" max="6652" width="9.140625" style="1"/>
    <col min="6653" max="6653" width="1.7109375" style="1" customWidth="1"/>
    <col min="6654" max="6654" width="1.28515625" style="1" customWidth="1"/>
    <col min="6655" max="6655" width="4.5703125" style="1" customWidth="1"/>
    <col min="6656" max="6656" width="5.5703125" style="1" customWidth="1"/>
    <col min="6657" max="6657" width="21.140625" style="1" customWidth="1"/>
    <col min="6658" max="6662" width="13.5703125" style="1" customWidth="1"/>
    <col min="6663" max="6663" width="0.85546875" style="1" customWidth="1"/>
    <col min="6664" max="6665" width="1.42578125" style="1" customWidth="1"/>
    <col min="6666" max="6666" width="34.42578125" style="1" customWidth="1"/>
    <col min="6667" max="6667" width="2.28515625" style="1" customWidth="1"/>
    <col min="6668" max="6668" width="5.28515625" style="1" customWidth="1"/>
    <col min="6669" max="6908" width="9.140625" style="1"/>
    <col min="6909" max="6909" width="1.7109375" style="1" customWidth="1"/>
    <col min="6910" max="6910" width="1.28515625" style="1" customWidth="1"/>
    <col min="6911" max="6911" width="4.5703125" style="1" customWidth="1"/>
    <col min="6912" max="6912" width="5.5703125" style="1" customWidth="1"/>
    <col min="6913" max="6913" width="21.140625" style="1" customWidth="1"/>
    <col min="6914" max="6918" width="13.5703125" style="1" customWidth="1"/>
    <col min="6919" max="6919" width="0.85546875" style="1" customWidth="1"/>
    <col min="6920" max="6921" width="1.42578125" style="1" customWidth="1"/>
    <col min="6922" max="6922" width="34.42578125" style="1" customWidth="1"/>
    <col min="6923" max="6923" width="2.28515625" style="1" customWidth="1"/>
    <col min="6924" max="6924" width="5.28515625" style="1" customWidth="1"/>
    <col min="6925" max="7164" width="9.140625" style="1"/>
    <col min="7165" max="7165" width="1.7109375" style="1" customWidth="1"/>
    <col min="7166" max="7166" width="1.28515625" style="1" customWidth="1"/>
    <col min="7167" max="7167" width="4.5703125" style="1" customWidth="1"/>
    <col min="7168" max="7168" width="5.5703125" style="1" customWidth="1"/>
    <col min="7169" max="7169" width="21.140625" style="1" customWidth="1"/>
    <col min="7170" max="7174" width="13.5703125" style="1" customWidth="1"/>
    <col min="7175" max="7175" width="0.85546875" style="1" customWidth="1"/>
    <col min="7176" max="7177" width="1.42578125" style="1" customWidth="1"/>
    <col min="7178" max="7178" width="34.42578125" style="1" customWidth="1"/>
    <col min="7179" max="7179" width="2.28515625" style="1" customWidth="1"/>
    <col min="7180" max="7180" width="5.28515625" style="1" customWidth="1"/>
    <col min="7181" max="7420" width="9.140625" style="1"/>
    <col min="7421" max="7421" width="1.7109375" style="1" customWidth="1"/>
    <col min="7422" max="7422" width="1.28515625" style="1" customWidth="1"/>
    <col min="7423" max="7423" width="4.5703125" style="1" customWidth="1"/>
    <col min="7424" max="7424" width="5.5703125" style="1" customWidth="1"/>
    <col min="7425" max="7425" width="21.140625" style="1" customWidth="1"/>
    <col min="7426" max="7430" width="13.5703125" style="1" customWidth="1"/>
    <col min="7431" max="7431" width="0.85546875" style="1" customWidth="1"/>
    <col min="7432" max="7433" width="1.42578125" style="1" customWidth="1"/>
    <col min="7434" max="7434" width="34.42578125" style="1" customWidth="1"/>
    <col min="7435" max="7435" width="2.28515625" style="1" customWidth="1"/>
    <col min="7436" max="7436" width="5.28515625" style="1" customWidth="1"/>
    <col min="7437" max="7676" width="9.140625" style="1"/>
    <col min="7677" max="7677" width="1.7109375" style="1" customWidth="1"/>
    <col min="7678" max="7678" width="1.28515625" style="1" customWidth="1"/>
    <col min="7679" max="7679" width="4.5703125" style="1" customWidth="1"/>
    <col min="7680" max="7680" width="5.5703125" style="1" customWidth="1"/>
    <col min="7681" max="7681" width="21.140625" style="1" customWidth="1"/>
    <col min="7682" max="7686" width="13.5703125" style="1" customWidth="1"/>
    <col min="7687" max="7687" width="0.85546875" style="1" customWidth="1"/>
    <col min="7688" max="7689" width="1.42578125" style="1" customWidth="1"/>
    <col min="7690" max="7690" width="34.42578125" style="1" customWidth="1"/>
    <col min="7691" max="7691" width="2.28515625" style="1" customWidth="1"/>
    <col min="7692" max="7692" width="5.28515625" style="1" customWidth="1"/>
    <col min="7693" max="7932" width="9.140625" style="1"/>
    <col min="7933" max="7933" width="1.7109375" style="1" customWidth="1"/>
    <col min="7934" max="7934" width="1.28515625" style="1" customWidth="1"/>
    <col min="7935" max="7935" width="4.5703125" style="1" customWidth="1"/>
    <col min="7936" max="7936" width="5.5703125" style="1" customWidth="1"/>
    <col min="7937" max="7937" width="21.140625" style="1" customWidth="1"/>
    <col min="7938" max="7942" width="13.5703125" style="1" customWidth="1"/>
    <col min="7943" max="7943" width="0.85546875" style="1" customWidth="1"/>
    <col min="7944" max="7945" width="1.42578125" style="1" customWidth="1"/>
    <col min="7946" max="7946" width="34.42578125" style="1" customWidth="1"/>
    <col min="7947" max="7947" width="2.28515625" style="1" customWidth="1"/>
    <col min="7948" max="7948" width="5.28515625" style="1" customWidth="1"/>
    <col min="7949" max="8188" width="9.140625" style="1"/>
    <col min="8189" max="8189" width="1.7109375" style="1" customWidth="1"/>
    <col min="8190" max="8190" width="1.28515625" style="1" customWidth="1"/>
    <col min="8191" max="8191" width="4.5703125" style="1" customWidth="1"/>
    <col min="8192" max="8192" width="5.5703125" style="1" customWidth="1"/>
    <col min="8193" max="8193" width="21.140625" style="1" customWidth="1"/>
    <col min="8194" max="8198" width="13.5703125" style="1" customWidth="1"/>
    <col min="8199" max="8199" width="0.85546875" style="1" customWidth="1"/>
    <col min="8200" max="8201" width="1.42578125" style="1" customWidth="1"/>
    <col min="8202" max="8202" width="34.42578125" style="1" customWidth="1"/>
    <col min="8203" max="8203" width="2.28515625" style="1" customWidth="1"/>
    <col min="8204" max="8204" width="5.28515625" style="1" customWidth="1"/>
    <col min="8205" max="8444" width="9.140625" style="1"/>
    <col min="8445" max="8445" width="1.7109375" style="1" customWidth="1"/>
    <col min="8446" max="8446" width="1.28515625" style="1" customWidth="1"/>
    <col min="8447" max="8447" width="4.5703125" style="1" customWidth="1"/>
    <col min="8448" max="8448" width="5.5703125" style="1" customWidth="1"/>
    <col min="8449" max="8449" width="21.140625" style="1" customWidth="1"/>
    <col min="8450" max="8454" width="13.5703125" style="1" customWidth="1"/>
    <col min="8455" max="8455" width="0.85546875" style="1" customWidth="1"/>
    <col min="8456" max="8457" width="1.42578125" style="1" customWidth="1"/>
    <col min="8458" max="8458" width="34.42578125" style="1" customWidth="1"/>
    <col min="8459" max="8459" width="2.28515625" style="1" customWidth="1"/>
    <col min="8460" max="8460" width="5.28515625" style="1" customWidth="1"/>
    <col min="8461" max="8700" width="9.140625" style="1"/>
    <col min="8701" max="8701" width="1.7109375" style="1" customWidth="1"/>
    <col min="8702" max="8702" width="1.28515625" style="1" customWidth="1"/>
    <col min="8703" max="8703" width="4.5703125" style="1" customWidth="1"/>
    <col min="8704" max="8704" width="5.5703125" style="1" customWidth="1"/>
    <col min="8705" max="8705" width="21.140625" style="1" customWidth="1"/>
    <col min="8706" max="8710" width="13.5703125" style="1" customWidth="1"/>
    <col min="8711" max="8711" width="0.85546875" style="1" customWidth="1"/>
    <col min="8712" max="8713" width="1.42578125" style="1" customWidth="1"/>
    <col min="8714" max="8714" width="34.42578125" style="1" customWidth="1"/>
    <col min="8715" max="8715" width="2.28515625" style="1" customWidth="1"/>
    <col min="8716" max="8716" width="5.28515625" style="1" customWidth="1"/>
    <col min="8717" max="8956" width="9.140625" style="1"/>
    <col min="8957" max="8957" width="1.7109375" style="1" customWidth="1"/>
    <col min="8958" max="8958" width="1.28515625" style="1" customWidth="1"/>
    <col min="8959" max="8959" width="4.5703125" style="1" customWidth="1"/>
    <col min="8960" max="8960" width="5.5703125" style="1" customWidth="1"/>
    <col min="8961" max="8961" width="21.140625" style="1" customWidth="1"/>
    <col min="8962" max="8966" width="13.5703125" style="1" customWidth="1"/>
    <col min="8967" max="8967" width="0.85546875" style="1" customWidth="1"/>
    <col min="8968" max="8969" width="1.42578125" style="1" customWidth="1"/>
    <col min="8970" max="8970" width="34.42578125" style="1" customWidth="1"/>
    <col min="8971" max="8971" width="2.28515625" style="1" customWidth="1"/>
    <col min="8972" max="8972" width="5.28515625" style="1" customWidth="1"/>
    <col min="8973" max="9212" width="9.140625" style="1"/>
    <col min="9213" max="9213" width="1.7109375" style="1" customWidth="1"/>
    <col min="9214" max="9214" width="1.28515625" style="1" customWidth="1"/>
    <col min="9215" max="9215" width="4.5703125" style="1" customWidth="1"/>
    <col min="9216" max="9216" width="5.5703125" style="1" customWidth="1"/>
    <col min="9217" max="9217" width="21.140625" style="1" customWidth="1"/>
    <col min="9218" max="9222" width="13.5703125" style="1" customWidth="1"/>
    <col min="9223" max="9223" width="0.85546875" style="1" customWidth="1"/>
    <col min="9224" max="9225" width="1.42578125" style="1" customWidth="1"/>
    <col min="9226" max="9226" width="34.42578125" style="1" customWidth="1"/>
    <col min="9227" max="9227" width="2.28515625" style="1" customWidth="1"/>
    <col min="9228" max="9228" width="5.28515625" style="1" customWidth="1"/>
    <col min="9229" max="9468" width="9.140625" style="1"/>
    <col min="9469" max="9469" width="1.7109375" style="1" customWidth="1"/>
    <col min="9470" max="9470" width="1.28515625" style="1" customWidth="1"/>
    <col min="9471" max="9471" width="4.5703125" style="1" customWidth="1"/>
    <col min="9472" max="9472" width="5.5703125" style="1" customWidth="1"/>
    <col min="9473" max="9473" width="21.140625" style="1" customWidth="1"/>
    <col min="9474" max="9478" width="13.5703125" style="1" customWidth="1"/>
    <col min="9479" max="9479" width="0.85546875" style="1" customWidth="1"/>
    <col min="9480" max="9481" width="1.42578125" style="1" customWidth="1"/>
    <col min="9482" max="9482" width="34.42578125" style="1" customWidth="1"/>
    <col min="9483" max="9483" width="2.28515625" style="1" customWidth="1"/>
    <col min="9484" max="9484" width="5.28515625" style="1" customWidth="1"/>
    <col min="9485" max="9724" width="9.140625" style="1"/>
    <col min="9725" max="9725" width="1.7109375" style="1" customWidth="1"/>
    <col min="9726" max="9726" width="1.28515625" style="1" customWidth="1"/>
    <col min="9727" max="9727" width="4.5703125" style="1" customWidth="1"/>
    <col min="9728" max="9728" width="5.5703125" style="1" customWidth="1"/>
    <col min="9729" max="9729" width="21.140625" style="1" customWidth="1"/>
    <col min="9730" max="9734" width="13.5703125" style="1" customWidth="1"/>
    <col min="9735" max="9735" width="0.85546875" style="1" customWidth="1"/>
    <col min="9736" max="9737" width="1.42578125" style="1" customWidth="1"/>
    <col min="9738" max="9738" width="34.42578125" style="1" customWidth="1"/>
    <col min="9739" max="9739" width="2.28515625" style="1" customWidth="1"/>
    <col min="9740" max="9740" width="5.28515625" style="1" customWidth="1"/>
    <col min="9741" max="9980" width="9.140625" style="1"/>
    <col min="9981" max="9981" width="1.7109375" style="1" customWidth="1"/>
    <col min="9982" max="9982" width="1.28515625" style="1" customWidth="1"/>
    <col min="9983" max="9983" width="4.5703125" style="1" customWidth="1"/>
    <col min="9984" max="9984" width="5.5703125" style="1" customWidth="1"/>
    <col min="9985" max="9985" width="21.140625" style="1" customWidth="1"/>
    <col min="9986" max="9990" width="13.5703125" style="1" customWidth="1"/>
    <col min="9991" max="9991" width="0.85546875" style="1" customWidth="1"/>
    <col min="9992" max="9993" width="1.42578125" style="1" customWidth="1"/>
    <col min="9994" max="9994" width="34.42578125" style="1" customWidth="1"/>
    <col min="9995" max="9995" width="2.28515625" style="1" customWidth="1"/>
    <col min="9996" max="9996" width="5.28515625" style="1" customWidth="1"/>
    <col min="9997" max="10236" width="9.140625" style="1"/>
    <col min="10237" max="10237" width="1.7109375" style="1" customWidth="1"/>
    <col min="10238" max="10238" width="1.28515625" style="1" customWidth="1"/>
    <col min="10239" max="10239" width="4.5703125" style="1" customWidth="1"/>
    <col min="10240" max="10240" width="5.5703125" style="1" customWidth="1"/>
    <col min="10241" max="10241" width="21.140625" style="1" customWidth="1"/>
    <col min="10242" max="10246" width="13.5703125" style="1" customWidth="1"/>
    <col min="10247" max="10247" width="0.85546875" style="1" customWidth="1"/>
    <col min="10248" max="10249" width="1.42578125" style="1" customWidth="1"/>
    <col min="10250" max="10250" width="34.42578125" style="1" customWidth="1"/>
    <col min="10251" max="10251" width="2.28515625" style="1" customWidth="1"/>
    <col min="10252" max="10252" width="5.28515625" style="1" customWidth="1"/>
    <col min="10253" max="10492" width="9.140625" style="1"/>
    <col min="10493" max="10493" width="1.7109375" style="1" customWidth="1"/>
    <col min="10494" max="10494" width="1.28515625" style="1" customWidth="1"/>
    <col min="10495" max="10495" width="4.5703125" style="1" customWidth="1"/>
    <col min="10496" max="10496" width="5.5703125" style="1" customWidth="1"/>
    <col min="10497" max="10497" width="21.140625" style="1" customWidth="1"/>
    <col min="10498" max="10502" width="13.5703125" style="1" customWidth="1"/>
    <col min="10503" max="10503" width="0.85546875" style="1" customWidth="1"/>
    <col min="10504" max="10505" width="1.42578125" style="1" customWidth="1"/>
    <col min="10506" max="10506" width="34.42578125" style="1" customWidth="1"/>
    <col min="10507" max="10507" width="2.28515625" style="1" customWidth="1"/>
    <col min="10508" max="10508" width="5.28515625" style="1" customWidth="1"/>
    <col min="10509" max="10748" width="9.140625" style="1"/>
    <col min="10749" max="10749" width="1.7109375" style="1" customWidth="1"/>
    <col min="10750" max="10750" width="1.28515625" style="1" customWidth="1"/>
    <col min="10751" max="10751" width="4.5703125" style="1" customWidth="1"/>
    <col min="10752" max="10752" width="5.5703125" style="1" customWidth="1"/>
    <col min="10753" max="10753" width="21.140625" style="1" customWidth="1"/>
    <col min="10754" max="10758" width="13.5703125" style="1" customWidth="1"/>
    <col min="10759" max="10759" width="0.85546875" style="1" customWidth="1"/>
    <col min="10760" max="10761" width="1.42578125" style="1" customWidth="1"/>
    <col min="10762" max="10762" width="34.42578125" style="1" customWidth="1"/>
    <col min="10763" max="10763" width="2.28515625" style="1" customWidth="1"/>
    <col min="10764" max="10764" width="5.28515625" style="1" customWidth="1"/>
    <col min="10765" max="11004" width="9.140625" style="1"/>
    <col min="11005" max="11005" width="1.7109375" style="1" customWidth="1"/>
    <col min="11006" max="11006" width="1.28515625" style="1" customWidth="1"/>
    <col min="11007" max="11007" width="4.5703125" style="1" customWidth="1"/>
    <col min="11008" max="11008" width="5.5703125" style="1" customWidth="1"/>
    <col min="11009" max="11009" width="21.140625" style="1" customWidth="1"/>
    <col min="11010" max="11014" width="13.5703125" style="1" customWidth="1"/>
    <col min="11015" max="11015" width="0.85546875" style="1" customWidth="1"/>
    <col min="11016" max="11017" width="1.42578125" style="1" customWidth="1"/>
    <col min="11018" max="11018" width="34.42578125" style="1" customWidth="1"/>
    <col min="11019" max="11019" width="2.28515625" style="1" customWidth="1"/>
    <col min="11020" max="11020" width="5.28515625" style="1" customWidth="1"/>
    <col min="11021" max="11260" width="9.140625" style="1"/>
    <col min="11261" max="11261" width="1.7109375" style="1" customWidth="1"/>
    <col min="11262" max="11262" width="1.28515625" style="1" customWidth="1"/>
    <col min="11263" max="11263" width="4.5703125" style="1" customWidth="1"/>
    <col min="11264" max="11264" width="5.5703125" style="1" customWidth="1"/>
    <col min="11265" max="11265" width="21.140625" style="1" customWidth="1"/>
    <col min="11266" max="11270" width="13.5703125" style="1" customWidth="1"/>
    <col min="11271" max="11271" width="0.85546875" style="1" customWidth="1"/>
    <col min="11272" max="11273" width="1.42578125" style="1" customWidth="1"/>
    <col min="11274" max="11274" width="34.42578125" style="1" customWidth="1"/>
    <col min="11275" max="11275" width="2.28515625" style="1" customWidth="1"/>
    <col min="11276" max="11276" width="5.28515625" style="1" customWidth="1"/>
    <col min="11277" max="11516" width="9.140625" style="1"/>
    <col min="11517" max="11517" width="1.7109375" style="1" customWidth="1"/>
    <col min="11518" max="11518" width="1.28515625" style="1" customWidth="1"/>
    <col min="11519" max="11519" width="4.5703125" style="1" customWidth="1"/>
    <col min="11520" max="11520" width="5.5703125" style="1" customWidth="1"/>
    <col min="11521" max="11521" width="21.140625" style="1" customWidth="1"/>
    <col min="11522" max="11526" width="13.5703125" style="1" customWidth="1"/>
    <col min="11527" max="11527" width="0.85546875" style="1" customWidth="1"/>
    <col min="11528" max="11529" width="1.42578125" style="1" customWidth="1"/>
    <col min="11530" max="11530" width="34.42578125" style="1" customWidth="1"/>
    <col min="11531" max="11531" width="2.28515625" style="1" customWidth="1"/>
    <col min="11532" max="11532" width="5.28515625" style="1" customWidth="1"/>
    <col min="11533" max="11772" width="9.140625" style="1"/>
    <col min="11773" max="11773" width="1.7109375" style="1" customWidth="1"/>
    <col min="11774" max="11774" width="1.28515625" style="1" customWidth="1"/>
    <col min="11775" max="11775" width="4.5703125" style="1" customWidth="1"/>
    <col min="11776" max="11776" width="5.5703125" style="1" customWidth="1"/>
    <col min="11777" max="11777" width="21.140625" style="1" customWidth="1"/>
    <col min="11778" max="11782" width="13.5703125" style="1" customWidth="1"/>
    <col min="11783" max="11783" width="0.85546875" style="1" customWidth="1"/>
    <col min="11784" max="11785" width="1.42578125" style="1" customWidth="1"/>
    <col min="11786" max="11786" width="34.42578125" style="1" customWidth="1"/>
    <col min="11787" max="11787" width="2.28515625" style="1" customWidth="1"/>
    <col min="11788" max="11788" width="5.28515625" style="1" customWidth="1"/>
    <col min="11789" max="12028" width="9.140625" style="1"/>
    <col min="12029" max="12029" width="1.7109375" style="1" customWidth="1"/>
    <col min="12030" max="12030" width="1.28515625" style="1" customWidth="1"/>
    <col min="12031" max="12031" width="4.5703125" style="1" customWidth="1"/>
    <col min="12032" max="12032" width="5.5703125" style="1" customWidth="1"/>
    <col min="12033" max="12033" width="21.140625" style="1" customWidth="1"/>
    <col min="12034" max="12038" width="13.5703125" style="1" customWidth="1"/>
    <col min="12039" max="12039" width="0.85546875" style="1" customWidth="1"/>
    <col min="12040" max="12041" width="1.42578125" style="1" customWidth="1"/>
    <col min="12042" max="12042" width="34.42578125" style="1" customWidth="1"/>
    <col min="12043" max="12043" width="2.28515625" style="1" customWidth="1"/>
    <col min="12044" max="12044" width="5.28515625" style="1" customWidth="1"/>
    <col min="12045" max="12284" width="9.140625" style="1"/>
    <col min="12285" max="12285" width="1.7109375" style="1" customWidth="1"/>
    <col min="12286" max="12286" width="1.28515625" style="1" customWidth="1"/>
    <col min="12287" max="12287" width="4.5703125" style="1" customWidth="1"/>
    <col min="12288" max="12288" width="5.5703125" style="1" customWidth="1"/>
    <col min="12289" max="12289" width="21.140625" style="1" customWidth="1"/>
    <col min="12290" max="12294" width="13.5703125" style="1" customWidth="1"/>
    <col min="12295" max="12295" width="0.85546875" style="1" customWidth="1"/>
    <col min="12296" max="12297" width="1.42578125" style="1" customWidth="1"/>
    <col min="12298" max="12298" width="34.42578125" style="1" customWidth="1"/>
    <col min="12299" max="12299" width="2.28515625" style="1" customWidth="1"/>
    <col min="12300" max="12300" width="5.28515625" style="1" customWidth="1"/>
    <col min="12301" max="12540" width="9.140625" style="1"/>
    <col min="12541" max="12541" width="1.7109375" style="1" customWidth="1"/>
    <col min="12542" max="12542" width="1.28515625" style="1" customWidth="1"/>
    <col min="12543" max="12543" width="4.5703125" style="1" customWidth="1"/>
    <col min="12544" max="12544" width="5.5703125" style="1" customWidth="1"/>
    <col min="12545" max="12545" width="21.140625" style="1" customWidth="1"/>
    <col min="12546" max="12550" width="13.5703125" style="1" customWidth="1"/>
    <col min="12551" max="12551" width="0.85546875" style="1" customWidth="1"/>
    <col min="12552" max="12553" width="1.42578125" style="1" customWidth="1"/>
    <col min="12554" max="12554" width="34.42578125" style="1" customWidth="1"/>
    <col min="12555" max="12555" width="2.28515625" style="1" customWidth="1"/>
    <col min="12556" max="12556" width="5.28515625" style="1" customWidth="1"/>
    <col min="12557" max="12796" width="9.140625" style="1"/>
    <col min="12797" max="12797" width="1.7109375" style="1" customWidth="1"/>
    <col min="12798" max="12798" width="1.28515625" style="1" customWidth="1"/>
    <col min="12799" max="12799" width="4.5703125" style="1" customWidth="1"/>
    <col min="12800" max="12800" width="5.5703125" style="1" customWidth="1"/>
    <col min="12801" max="12801" width="21.140625" style="1" customWidth="1"/>
    <col min="12802" max="12806" width="13.5703125" style="1" customWidth="1"/>
    <col min="12807" max="12807" width="0.85546875" style="1" customWidth="1"/>
    <col min="12808" max="12809" width="1.42578125" style="1" customWidth="1"/>
    <col min="12810" max="12810" width="34.42578125" style="1" customWidth="1"/>
    <col min="12811" max="12811" width="2.28515625" style="1" customWidth="1"/>
    <col min="12812" max="12812" width="5.28515625" style="1" customWidth="1"/>
    <col min="12813" max="13052" width="9.140625" style="1"/>
    <col min="13053" max="13053" width="1.7109375" style="1" customWidth="1"/>
    <col min="13054" max="13054" width="1.28515625" style="1" customWidth="1"/>
    <col min="13055" max="13055" width="4.5703125" style="1" customWidth="1"/>
    <col min="13056" max="13056" width="5.5703125" style="1" customWidth="1"/>
    <col min="13057" max="13057" width="21.140625" style="1" customWidth="1"/>
    <col min="13058" max="13062" width="13.5703125" style="1" customWidth="1"/>
    <col min="13063" max="13063" width="0.85546875" style="1" customWidth="1"/>
    <col min="13064" max="13065" width="1.42578125" style="1" customWidth="1"/>
    <col min="13066" max="13066" width="34.42578125" style="1" customWidth="1"/>
    <col min="13067" max="13067" width="2.28515625" style="1" customWidth="1"/>
    <col min="13068" max="13068" width="5.28515625" style="1" customWidth="1"/>
    <col min="13069" max="13308" width="9.140625" style="1"/>
    <col min="13309" max="13309" width="1.7109375" style="1" customWidth="1"/>
    <col min="13310" max="13310" width="1.28515625" style="1" customWidth="1"/>
    <col min="13311" max="13311" width="4.5703125" style="1" customWidth="1"/>
    <col min="13312" max="13312" width="5.5703125" style="1" customWidth="1"/>
    <col min="13313" max="13313" width="21.140625" style="1" customWidth="1"/>
    <col min="13314" max="13318" width="13.5703125" style="1" customWidth="1"/>
    <col min="13319" max="13319" width="0.85546875" style="1" customWidth="1"/>
    <col min="13320" max="13321" width="1.42578125" style="1" customWidth="1"/>
    <col min="13322" max="13322" width="34.42578125" style="1" customWidth="1"/>
    <col min="13323" max="13323" width="2.28515625" style="1" customWidth="1"/>
    <col min="13324" max="13324" width="5.28515625" style="1" customWidth="1"/>
    <col min="13325" max="13564" width="9.140625" style="1"/>
    <col min="13565" max="13565" width="1.7109375" style="1" customWidth="1"/>
    <col min="13566" max="13566" width="1.28515625" style="1" customWidth="1"/>
    <col min="13567" max="13567" width="4.5703125" style="1" customWidth="1"/>
    <col min="13568" max="13568" width="5.5703125" style="1" customWidth="1"/>
    <col min="13569" max="13569" width="21.140625" style="1" customWidth="1"/>
    <col min="13570" max="13574" width="13.5703125" style="1" customWidth="1"/>
    <col min="13575" max="13575" width="0.85546875" style="1" customWidth="1"/>
    <col min="13576" max="13577" width="1.42578125" style="1" customWidth="1"/>
    <col min="13578" max="13578" width="34.42578125" style="1" customWidth="1"/>
    <col min="13579" max="13579" width="2.28515625" style="1" customWidth="1"/>
    <col min="13580" max="13580" width="5.28515625" style="1" customWidth="1"/>
    <col min="13581" max="13820" width="9.140625" style="1"/>
    <col min="13821" max="13821" width="1.7109375" style="1" customWidth="1"/>
    <col min="13822" max="13822" width="1.28515625" style="1" customWidth="1"/>
    <col min="13823" max="13823" width="4.5703125" style="1" customWidth="1"/>
    <col min="13824" max="13824" width="5.5703125" style="1" customWidth="1"/>
    <col min="13825" max="13825" width="21.140625" style="1" customWidth="1"/>
    <col min="13826" max="13830" width="13.5703125" style="1" customWidth="1"/>
    <col min="13831" max="13831" width="0.85546875" style="1" customWidth="1"/>
    <col min="13832" max="13833" width="1.42578125" style="1" customWidth="1"/>
    <col min="13834" max="13834" width="34.42578125" style="1" customWidth="1"/>
    <col min="13835" max="13835" width="2.28515625" style="1" customWidth="1"/>
    <col min="13836" max="13836" width="5.28515625" style="1" customWidth="1"/>
    <col min="13837" max="14076" width="9.140625" style="1"/>
    <col min="14077" max="14077" width="1.7109375" style="1" customWidth="1"/>
    <col min="14078" max="14078" width="1.28515625" style="1" customWidth="1"/>
    <col min="14079" max="14079" width="4.5703125" style="1" customWidth="1"/>
    <col min="14080" max="14080" width="5.5703125" style="1" customWidth="1"/>
    <col min="14081" max="14081" width="21.140625" style="1" customWidth="1"/>
    <col min="14082" max="14086" width="13.5703125" style="1" customWidth="1"/>
    <col min="14087" max="14087" width="0.85546875" style="1" customWidth="1"/>
    <col min="14088" max="14089" width="1.42578125" style="1" customWidth="1"/>
    <col min="14090" max="14090" width="34.42578125" style="1" customWidth="1"/>
    <col min="14091" max="14091" width="2.28515625" style="1" customWidth="1"/>
    <col min="14092" max="14092" width="5.28515625" style="1" customWidth="1"/>
    <col min="14093" max="14332" width="9.140625" style="1"/>
    <col min="14333" max="14333" width="1.7109375" style="1" customWidth="1"/>
    <col min="14334" max="14334" width="1.28515625" style="1" customWidth="1"/>
    <col min="14335" max="14335" width="4.5703125" style="1" customWidth="1"/>
    <col min="14336" max="14336" width="5.5703125" style="1" customWidth="1"/>
    <col min="14337" max="14337" width="21.140625" style="1" customWidth="1"/>
    <col min="14338" max="14342" width="13.5703125" style="1" customWidth="1"/>
    <col min="14343" max="14343" width="0.85546875" style="1" customWidth="1"/>
    <col min="14344" max="14345" width="1.42578125" style="1" customWidth="1"/>
    <col min="14346" max="14346" width="34.42578125" style="1" customWidth="1"/>
    <col min="14347" max="14347" width="2.28515625" style="1" customWidth="1"/>
    <col min="14348" max="14348" width="5.28515625" style="1" customWidth="1"/>
    <col min="14349" max="14588" width="9.140625" style="1"/>
    <col min="14589" max="14589" width="1.7109375" style="1" customWidth="1"/>
    <col min="14590" max="14590" width="1.28515625" style="1" customWidth="1"/>
    <col min="14591" max="14591" width="4.5703125" style="1" customWidth="1"/>
    <col min="14592" max="14592" width="5.5703125" style="1" customWidth="1"/>
    <col min="14593" max="14593" width="21.140625" style="1" customWidth="1"/>
    <col min="14594" max="14598" width="13.5703125" style="1" customWidth="1"/>
    <col min="14599" max="14599" width="0.85546875" style="1" customWidth="1"/>
    <col min="14600" max="14601" width="1.42578125" style="1" customWidth="1"/>
    <col min="14602" max="14602" width="34.42578125" style="1" customWidth="1"/>
    <col min="14603" max="14603" width="2.28515625" style="1" customWidth="1"/>
    <col min="14604" max="14604" width="5.28515625" style="1" customWidth="1"/>
    <col min="14605" max="14844" width="9.140625" style="1"/>
    <col min="14845" max="14845" width="1.7109375" style="1" customWidth="1"/>
    <col min="14846" max="14846" width="1.28515625" style="1" customWidth="1"/>
    <col min="14847" max="14847" width="4.5703125" style="1" customWidth="1"/>
    <col min="14848" max="14848" width="5.5703125" style="1" customWidth="1"/>
    <col min="14849" max="14849" width="21.140625" style="1" customWidth="1"/>
    <col min="14850" max="14854" width="13.5703125" style="1" customWidth="1"/>
    <col min="14855" max="14855" width="0.85546875" style="1" customWidth="1"/>
    <col min="14856" max="14857" width="1.42578125" style="1" customWidth="1"/>
    <col min="14858" max="14858" width="34.42578125" style="1" customWidth="1"/>
    <col min="14859" max="14859" width="2.28515625" style="1" customWidth="1"/>
    <col min="14860" max="14860" width="5.28515625" style="1" customWidth="1"/>
    <col min="14861" max="15100" width="9.140625" style="1"/>
    <col min="15101" max="15101" width="1.7109375" style="1" customWidth="1"/>
    <col min="15102" max="15102" width="1.28515625" style="1" customWidth="1"/>
    <col min="15103" max="15103" width="4.5703125" style="1" customWidth="1"/>
    <col min="15104" max="15104" width="5.5703125" style="1" customWidth="1"/>
    <col min="15105" max="15105" width="21.140625" style="1" customWidth="1"/>
    <col min="15106" max="15110" width="13.5703125" style="1" customWidth="1"/>
    <col min="15111" max="15111" width="0.85546875" style="1" customWidth="1"/>
    <col min="15112" max="15113" width="1.42578125" style="1" customWidth="1"/>
    <col min="15114" max="15114" width="34.42578125" style="1" customWidth="1"/>
    <col min="15115" max="15115" width="2.28515625" style="1" customWidth="1"/>
    <col min="15116" max="15116" width="5.28515625" style="1" customWidth="1"/>
    <col min="15117" max="15356" width="9.140625" style="1"/>
    <col min="15357" max="15357" width="1.7109375" style="1" customWidth="1"/>
    <col min="15358" max="15358" width="1.28515625" style="1" customWidth="1"/>
    <col min="15359" max="15359" width="4.5703125" style="1" customWidth="1"/>
    <col min="15360" max="15360" width="5.5703125" style="1" customWidth="1"/>
    <col min="15361" max="15361" width="21.140625" style="1" customWidth="1"/>
    <col min="15362" max="15366" width="13.5703125" style="1" customWidth="1"/>
    <col min="15367" max="15367" width="0.85546875" style="1" customWidth="1"/>
    <col min="15368" max="15369" width="1.42578125" style="1" customWidth="1"/>
    <col min="15370" max="15370" width="34.42578125" style="1" customWidth="1"/>
    <col min="15371" max="15371" width="2.28515625" style="1" customWidth="1"/>
    <col min="15372" max="15372" width="5.28515625" style="1" customWidth="1"/>
    <col min="15373" max="15612" width="9.140625" style="1"/>
    <col min="15613" max="15613" width="1.7109375" style="1" customWidth="1"/>
    <col min="15614" max="15614" width="1.28515625" style="1" customWidth="1"/>
    <col min="15615" max="15615" width="4.5703125" style="1" customWidth="1"/>
    <col min="15616" max="15616" width="5.5703125" style="1" customWidth="1"/>
    <col min="15617" max="15617" width="21.140625" style="1" customWidth="1"/>
    <col min="15618" max="15622" width="13.5703125" style="1" customWidth="1"/>
    <col min="15623" max="15623" width="0.85546875" style="1" customWidth="1"/>
    <col min="15624" max="15625" width="1.42578125" style="1" customWidth="1"/>
    <col min="15626" max="15626" width="34.42578125" style="1" customWidth="1"/>
    <col min="15627" max="15627" width="2.28515625" style="1" customWidth="1"/>
    <col min="15628" max="15628" width="5.28515625" style="1" customWidth="1"/>
    <col min="15629" max="15868" width="9.140625" style="1"/>
    <col min="15869" max="15869" width="1.7109375" style="1" customWidth="1"/>
    <col min="15870" max="15870" width="1.28515625" style="1" customWidth="1"/>
    <col min="15871" max="15871" width="4.5703125" style="1" customWidth="1"/>
    <col min="15872" max="15872" width="5.5703125" style="1" customWidth="1"/>
    <col min="15873" max="15873" width="21.140625" style="1" customWidth="1"/>
    <col min="15874" max="15878" width="13.5703125" style="1" customWidth="1"/>
    <col min="15879" max="15879" width="0.85546875" style="1" customWidth="1"/>
    <col min="15880" max="15881" width="1.42578125" style="1" customWidth="1"/>
    <col min="15882" max="15882" width="34.42578125" style="1" customWidth="1"/>
    <col min="15883" max="15883" width="2.28515625" style="1" customWidth="1"/>
    <col min="15884" max="15884" width="5.28515625" style="1" customWidth="1"/>
    <col min="15885" max="16124" width="9.140625" style="1"/>
    <col min="16125" max="16125" width="1.7109375" style="1" customWidth="1"/>
    <col min="16126" max="16126" width="1.28515625" style="1" customWidth="1"/>
    <col min="16127" max="16127" width="4.5703125" style="1" customWidth="1"/>
    <col min="16128" max="16128" width="5.5703125" style="1" customWidth="1"/>
    <col min="16129" max="16129" width="21.140625" style="1" customWidth="1"/>
    <col min="16130" max="16134" width="13.5703125" style="1" customWidth="1"/>
    <col min="16135" max="16135" width="0.85546875" style="1" customWidth="1"/>
    <col min="16136" max="16137" width="1.42578125" style="1" customWidth="1"/>
    <col min="16138" max="16138" width="34.42578125" style="1" customWidth="1"/>
    <col min="16139" max="16139" width="2.28515625" style="1" customWidth="1"/>
    <col min="16140" max="16140" width="5.28515625" style="1" customWidth="1"/>
    <col min="16141" max="16384" width="9.140625" style="1"/>
  </cols>
  <sheetData>
    <row r="1" spans="1:16" s="56" customFormat="1" ht="23.1" customHeight="1" x14ac:dyDescent="0.5">
      <c r="A1" s="57" t="s">
        <v>32</v>
      </c>
      <c r="C1" s="57"/>
      <c r="D1" s="55">
        <v>17.2</v>
      </c>
      <c r="E1" s="57" t="s">
        <v>52</v>
      </c>
      <c r="O1" s="53"/>
      <c r="P1" s="53"/>
    </row>
    <row r="2" spans="1:16" s="53" customFormat="1" ht="23.1" customHeight="1" x14ac:dyDescent="0.5">
      <c r="A2" s="56" t="s">
        <v>30</v>
      </c>
      <c r="C2" s="54"/>
      <c r="D2" s="55">
        <v>17.2</v>
      </c>
      <c r="E2" s="54" t="s">
        <v>51</v>
      </c>
    </row>
    <row r="3" spans="1:16" s="51" customFormat="1" ht="6" customHeight="1" x14ac:dyDescent="0.5">
      <c r="O3" s="52"/>
      <c r="P3" s="52"/>
    </row>
    <row r="4" spans="1:16" s="31" customFormat="1" ht="23.1" customHeight="1" x14ac:dyDescent="0.5">
      <c r="A4" s="45" t="s">
        <v>28</v>
      </c>
      <c r="B4" s="45"/>
      <c r="C4" s="45"/>
      <c r="D4" s="45"/>
      <c r="E4" s="50"/>
      <c r="F4" s="49" t="s">
        <v>27</v>
      </c>
      <c r="G4" s="49" t="s">
        <v>21</v>
      </c>
      <c r="H4" s="49" t="s">
        <v>26</v>
      </c>
      <c r="I4" s="49" t="s">
        <v>25</v>
      </c>
      <c r="J4" s="48" t="s">
        <v>24</v>
      </c>
      <c r="K4" s="47"/>
      <c r="L4" s="46"/>
      <c r="M4" s="45" t="s">
        <v>23</v>
      </c>
      <c r="N4" s="45"/>
      <c r="O4" s="45"/>
      <c r="P4" s="32"/>
    </row>
    <row r="5" spans="1:16" s="31" customFormat="1" ht="23.1" customHeight="1" x14ac:dyDescent="0.5">
      <c r="A5" s="39"/>
      <c r="B5" s="39"/>
      <c r="C5" s="39"/>
      <c r="D5" s="39"/>
      <c r="E5" s="44"/>
      <c r="F5" s="43"/>
      <c r="G5" s="43"/>
      <c r="H5" s="43"/>
      <c r="I5" s="43"/>
      <c r="J5" s="42" t="s">
        <v>50</v>
      </c>
      <c r="K5" s="41"/>
      <c r="L5" s="40"/>
      <c r="M5" s="39"/>
      <c r="N5" s="39"/>
      <c r="O5" s="39"/>
      <c r="P5" s="32"/>
    </row>
    <row r="6" spans="1:16" s="31" customFormat="1" ht="23.1" customHeight="1" x14ac:dyDescent="0.35">
      <c r="A6" s="33"/>
      <c r="B6" s="33"/>
      <c r="C6" s="33"/>
      <c r="D6" s="33"/>
      <c r="E6" s="38"/>
      <c r="F6" s="37"/>
      <c r="G6" s="37"/>
      <c r="H6" s="37"/>
      <c r="I6" s="37"/>
      <c r="J6" s="36" t="s">
        <v>49</v>
      </c>
      <c r="K6" s="35" t="s">
        <v>48</v>
      </c>
      <c r="L6" s="34"/>
      <c r="M6" s="33"/>
      <c r="N6" s="33"/>
      <c r="O6" s="33"/>
      <c r="P6" s="32"/>
    </row>
    <row r="7" spans="1:16" s="5" customFormat="1" ht="3" customHeight="1" x14ac:dyDescent="0.3">
      <c r="A7" s="26"/>
      <c r="B7" s="26"/>
      <c r="C7" s="26"/>
      <c r="D7" s="26"/>
      <c r="E7" s="30"/>
      <c r="F7" s="29"/>
      <c r="G7" s="29"/>
      <c r="H7" s="29"/>
      <c r="I7" s="29"/>
      <c r="J7" s="29"/>
      <c r="K7" s="29"/>
      <c r="L7" s="27"/>
      <c r="M7" s="26"/>
      <c r="N7" s="26"/>
      <c r="O7" s="26"/>
      <c r="P7" s="6"/>
    </row>
    <row r="8" spans="1:16" s="5" customFormat="1" ht="20.45" customHeight="1" x14ac:dyDescent="0.3">
      <c r="A8" s="7" t="s">
        <v>47</v>
      </c>
      <c r="B8" s="25"/>
      <c r="C8" s="25"/>
      <c r="D8" s="25"/>
      <c r="E8" s="24"/>
      <c r="F8" s="59">
        <v>18</v>
      </c>
      <c r="G8" s="59">
        <v>20</v>
      </c>
      <c r="H8" s="59">
        <v>21</v>
      </c>
      <c r="I8" s="59">
        <v>21</v>
      </c>
      <c r="J8" s="58">
        <f>SUM(H8-G8)/G8*100</f>
        <v>5</v>
      </c>
      <c r="K8" s="58" t="s">
        <v>46</v>
      </c>
      <c r="L8" s="17"/>
      <c r="M8" s="7" t="s">
        <v>45</v>
      </c>
      <c r="N8" s="7"/>
      <c r="O8" s="7"/>
      <c r="P8" s="6"/>
    </row>
    <row r="9" spans="1:16" s="5" customFormat="1" ht="20.45" customHeight="1" x14ac:dyDescent="0.3">
      <c r="A9" s="7" t="s">
        <v>44</v>
      </c>
      <c r="B9" s="25"/>
      <c r="C9" s="25"/>
      <c r="D9" s="25"/>
      <c r="E9" s="24"/>
      <c r="F9" s="20">
        <v>554</v>
      </c>
      <c r="G9" s="20">
        <v>611</v>
      </c>
      <c r="H9" s="20">
        <v>634</v>
      </c>
      <c r="I9" s="20">
        <v>601</v>
      </c>
      <c r="J9" s="18">
        <f>SUM(H9-G9)/G9*100</f>
        <v>3.764320785597381</v>
      </c>
      <c r="K9" s="18">
        <f>SUM(I9-H9)/H9*100</f>
        <v>-5.2050473186119879</v>
      </c>
      <c r="L9" s="17"/>
      <c r="M9" s="7" t="s">
        <v>43</v>
      </c>
      <c r="N9" s="7"/>
      <c r="O9" s="7"/>
      <c r="P9" s="6"/>
    </row>
    <row r="10" spans="1:16" s="5" customFormat="1" ht="20.45" customHeight="1" x14ac:dyDescent="0.3">
      <c r="A10" s="7" t="s">
        <v>42</v>
      </c>
      <c r="B10" s="25"/>
      <c r="C10" s="25"/>
      <c r="D10" s="25"/>
      <c r="E10" s="24"/>
      <c r="F10" s="20">
        <v>321763</v>
      </c>
      <c r="G10" s="20">
        <v>329043</v>
      </c>
      <c r="H10" s="20">
        <v>344042</v>
      </c>
      <c r="I10" s="20">
        <v>349136</v>
      </c>
      <c r="J10" s="18">
        <f>SUM(H10-G10)/G10*100</f>
        <v>4.558370790443802</v>
      </c>
      <c r="K10" s="18">
        <f>SUM(I10-H10)/H10*100</f>
        <v>1.4806331785072753</v>
      </c>
      <c r="L10" s="17"/>
      <c r="M10" s="7" t="s">
        <v>41</v>
      </c>
      <c r="N10" s="7"/>
      <c r="O10" s="7"/>
      <c r="P10" s="6"/>
    </row>
    <row r="11" spans="1:16" s="5" customFormat="1" ht="20.45" customHeight="1" x14ac:dyDescent="0.3">
      <c r="A11" s="23"/>
      <c r="C11" s="7" t="s">
        <v>11</v>
      </c>
      <c r="D11" s="23"/>
      <c r="E11" s="22"/>
      <c r="F11" s="20">
        <v>320460</v>
      </c>
      <c r="G11" s="20">
        <v>327649</v>
      </c>
      <c r="H11" s="20">
        <v>342479</v>
      </c>
      <c r="I11" s="20">
        <v>347565</v>
      </c>
      <c r="J11" s="18">
        <f>SUM(H11-G11)/G11*100</f>
        <v>4.5261850333741291</v>
      </c>
      <c r="K11" s="18">
        <f>SUM(I11-H11)/H11*100</f>
        <v>1.485054558089693</v>
      </c>
      <c r="L11" s="17"/>
      <c r="M11" s="7"/>
      <c r="N11" s="7"/>
      <c r="O11" s="7" t="s">
        <v>10</v>
      </c>
      <c r="P11" s="6"/>
    </row>
    <row r="12" spans="1:16" s="5" customFormat="1" ht="20.45" customHeight="1" x14ac:dyDescent="0.3">
      <c r="A12" s="6"/>
      <c r="C12" s="6" t="s">
        <v>9</v>
      </c>
      <c r="D12" s="6"/>
      <c r="E12" s="21"/>
      <c r="F12" s="20">
        <v>1303</v>
      </c>
      <c r="G12" s="20">
        <v>1394</v>
      </c>
      <c r="H12" s="20">
        <v>1563</v>
      </c>
      <c r="I12" s="20">
        <v>1571</v>
      </c>
      <c r="J12" s="18">
        <f>SUM(H12-G12)/G12*100</f>
        <v>12.12338593974175</v>
      </c>
      <c r="K12" s="18">
        <f>SUM(I12-H12)/H12*100</f>
        <v>0.51183621241202815</v>
      </c>
      <c r="L12" s="17"/>
      <c r="M12" s="7"/>
      <c r="N12" s="7"/>
      <c r="O12" s="7" t="s">
        <v>8</v>
      </c>
      <c r="P12" s="6"/>
    </row>
    <row r="13" spans="1:16" s="5" customFormat="1" ht="20.45" customHeight="1" x14ac:dyDescent="0.3">
      <c r="B13" s="6" t="s">
        <v>40</v>
      </c>
      <c r="C13" s="6"/>
      <c r="D13" s="6"/>
      <c r="E13" s="21"/>
      <c r="F13" s="20">
        <v>159244</v>
      </c>
      <c r="G13" s="20">
        <v>163253</v>
      </c>
      <c r="H13" s="20">
        <v>171382</v>
      </c>
      <c r="I13" s="20">
        <v>172566</v>
      </c>
      <c r="J13" s="18">
        <f>SUM(H13-G13)/G13*100</f>
        <v>4.9793878213570348</v>
      </c>
      <c r="K13" s="18">
        <f>SUM(I13-H13)/H13*100</f>
        <v>0.69085434876474772</v>
      </c>
      <c r="L13" s="17"/>
      <c r="N13" s="7" t="s">
        <v>39</v>
      </c>
      <c r="O13" s="7"/>
      <c r="P13" s="6"/>
    </row>
    <row r="14" spans="1:16" s="5" customFormat="1" ht="20.45" customHeight="1" x14ac:dyDescent="0.3">
      <c r="A14" s="23"/>
      <c r="C14" s="7" t="s">
        <v>11</v>
      </c>
      <c r="D14" s="23"/>
      <c r="E14" s="22"/>
      <c r="F14" s="20">
        <v>158853</v>
      </c>
      <c r="G14" s="20">
        <v>162858</v>
      </c>
      <c r="H14" s="20">
        <v>170938</v>
      </c>
      <c r="I14" s="20">
        <v>172129</v>
      </c>
      <c r="J14" s="18">
        <f>SUM(H14-G14)/G14*100</f>
        <v>4.9613773962593175</v>
      </c>
      <c r="K14" s="18">
        <f>SUM(I14-H14)/H14*100</f>
        <v>0.69674384864687777</v>
      </c>
      <c r="L14" s="17"/>
      <c r="M14" s="7"/>
      <c r="N14" s="7"/>
      <c r="O14" s="7" t="s">
        <v>10</v>
      </c>
      <c r="P14" s="6"/>
    </row>
    <row r="15" spans="1:16" s="5" customFormat="1" ht="20.45" customHeight="1" x14ac:dyDescent="0.3">
      <c r="A15" s="6"/>
      <c r="C15" s="6" t="s">
        <v>9</v>
      </c>
      <c r="D15" s="6"/>
      <c r="E15" s="21"/>
      <c r="F15" s="20">
        <v>391</v>
      </c>
      <c r="G15" s="20">
        <v>395</v>
      </c>
      <c r="H15" s="20">
        <v>444</v>
      </c>
      <c r="I15" s="20">
        <v>437</v>
      </c>
      <c r="J15" s="18">
        <f>SUM(H15-G15)/G15*100</f>
        <v>12.405063291139239</v>
      </c>
      <c r="K15" s="18">
        <f>SUM(I15-H15)/H15*100</f>
        <v>-1.5765765765765765</v>
      </c>
      <c r="L15" s="17"/>
      <c r="M15" s="7"/>
      <c r="N15" s="7"/>
      <c r="O15" s="7" t="s">
        <v>8</v>
      </c>
      <c r="P15" s="6"/>
    </row>
    <row r="16" spans="1:16" s="5" customFormat="1" ht="20.45" customHeight="1" x14ac:dyDescent="0.3">
      <c r="B16" s="6" t="s">
        <v>38</v>
      </c>
      <c r="C16" s="6"/>
      <c r="D16" s="6"/>
      <c r="E16" s="21"/>
      <c r="F16" s="20">
        <v>162519</v>
      </c>
      <c r="G16" s="20">
        <v>165790</v>
      </c>
      <c r="H16" s="20">
        <v>172660</v>
      </c>
      <c r="I16" s="20">
        <v>176570</v>
      </c>
      <c r="J16" s="18">
        <f>SUM(H16-G16)/G16*100</f>
        <v>4.143796368900416</v>
      </c>
      <c r="K16" s="18">
        <f>SUM(I16-H16)/H16*100</f>
        <v>2.2645661994671609</v>
      </c>
      <c r="L16" s="17"/>
      <c r="N16" s="7" t="s">
        <v>37</v>
      </c>
      <c r="O16" s="7"/>
      <c r="P16" s="6"/>
    </row>
    <row r="17" spans="1:16" s="5" customFormat="1" ht="20.45" customHeight="1" x14ac:dyDescent="0.3">
      <c r="A17" s="23"/>
      <c r="C17" s="7" t="s">
        <v>11</v>
      </c>
      <c r="D17" s="23"/>
      <c r="E17" s="22"/>
      <c r="F17" s="20">
        <v>161607</v>
      </c>
      <c r="G17" s="20">
        <v>164791</v>
      </c>
      <c r="H17" s="20">
        <v>171541</v>
      </c>
      <c r="I17" s="20">
        <v>175436</v>
      </c>
      <c r="J17" s="18">
        <f>SUM(H17-G17)/G17*100</f>
        <v>4.096097481051757</v>
      </c>
      <c r="K17" s="18">
        <f>SUM(I17-H17)/H17*100</f>
        <v>2.2705942019692085</v>
      </c>
      <c r="L17" s="17"/>
      <c r="M17" s="7"/>
      <c r="N17" s="7"/>
      <c r="O17" s="7" t="s">
        <v>10</v>
      </c>
      <c r="P17" s="6"/>
    </row>
    <row r="18" spans="1:16" s="6" customFormat="1" ht="20.45" customHeight="1" x14ac:dyDescent="0.3">
      <c r="C18" s="6" t="s">
        <v>9</v>
      </c>
      <c r="F18" s="20">
        <v>912</v>
      </c>
      <c r="G18" s="20">
        <v>999</v>
      </c>
      <c r="H18" s="20">
        <v>1119</v>
      </c>
      <c r="I18" s="20">
        <v>1134</v>
      </c>
      <c r="J18" s="18">
        <f>SUM(H18-G18)/G18*100</f>
        <v>12.012012012012011</v>
      </c>
      <c r="K18" s="18">
        <f>SUM(I18-H18)/H18*100</f>
        <v>1.3404825737265416</v>
      </c>
      <c r="M18" s="7"/>
      <c r="N18" s="7"/>
      <c r="O18" s="7" t="s">
        <v>8</v>
      </c>
    </row>
    <row r="19" spans="1:16" s="5" customFormat="1" ht="20.45" customHeight="1" x14ac:dyDescent="0.3">
      <c r="A19" s="5" t="s">
        <v>36</v>
      </c>
      <c r="B19" s="6"/>
      <c r="C19" s="6"/>
      <c r="D19" s="6"/>
      <c r="E19" s="21"/>
      <c r="F19" s="20">
        <v>2.34</v>
      </c>
      <c r="G19" s="19">
        <v>2.23</v>
      </c>
      <c r="H19" s="19">
        <v>2.2200000000000002</v>
      </c>
      <c r="I19" s="19">
        <v>2.21</v>
      </c>
      <c r="J19" s="18">
        <f>SUM(H19-G19)/G19*100</f>
        <v>-0.44843049327353307</v>
      </c>
      <c r="K19" s="18">
        <f>SUM(I19-H19)/H19*100</f>
        <v>-0.45045045045046084</v>
      </c>
      <c r="L19" s="17"/>
      <c r="N19" s="7" t="s">
        <v>35</v>
      </c>
      <c r="O19" s="7"/>
      <c r="P19" s="6"/>
    </row>
    <row r="20" spans="1:16" s="5" customFormat="1" ht="20.45" customHeight="1" x14ac:dyDescent="0.3">
      <c r="A20" s="23"/>
      <c r="C20" s="7" t="s">
        <v>11</v>
      </c>
      <c r="D20" s="23"/>
      <c r="E20" s="22"/>
      <c r="F20" s="20">
        <v>2.34</v>
      </c>
      <c r="G20" s="19">
        <v>2.23</v>
      </c>
      <c r="H20" s="19">
        <v>2.2200000000000002</v>
      </c>
      <c r="I20" s="19">
        <v>2.21</v>
      </c>
      <c r="J20" s="18">
        <f>SUM(H20-G20)/G20*100</f>
        <v>-0.44843049327353307</v>
      </c>
      <c r="K20" s="18">
        <f>SUM(I20-H20)/H20*100</f>
        <v>-0.45045045045046084</v>
      </c>
      <c r="L20" s="17"/>
      <c r="M20" s="7"/>
      <c r="N20" s="7"/>
      <c r="O20" s="7" t="s">
        <v>10</v>
      </c>
      <c r="P20" s="6"/>
    </row>
    <row r="21" spans="1:16" s="6" customFormat="1" ht="20.45" customHeight="1" x14ac:dyDescent="0.3">
      <c r="C21" s="6" t="s">
        <v>9</v>
      </c>
      <c r="F21" s="20">
        <v>2.4900000000000002</v>
      </c>
      <c r="G21" s="19">
        <v>2.52</v>
      </c>
      <c r="H21" s="19">
        <v>2.59</v>
      </c>
      <c r="I21" s="19">
        <v>2.6</v>
      </c>
      <c r="J21" s="18">
        <f>SUM(H21-G21)/G21*100</f>
        <v>2.7777777777777715</v>
      </c>
      <c r="K21" s="18">
        <f>SUM(I21-H21)/H21*100</f>
        <v>0.38610038610039504</v>
      </c>
      <c r="M21" s="7"/>
      <c r="N21" s="7"/>
      <c r="O21" s="7" t="s">
        <v>8</v>
      </c>
    </row>
    <row r="22" spans="1:16" s="5" customFormat="1" ht="20.45" customHeight="1" x14ac:dyDescent="0.3">
      <c r="A22" s="5" t="s">
        <v>34</v>
      </c>
      <c r="B22" s="6"/>
      <c r="C22" s="6"/>
      <c r="D22" s="6"/>
      <c r="E22" s="21"/>
      <c r="F22" s="20"/>
      <c r="G22" s="19"/>
      <c r="H22" s="19"/>
      <c r="I22" s="19"/>
      <c r="J22" s="18"/>
      <c r="K22" s="18"/>
      <c r="L22" s="17"/>
      <c r="M22" s="7" t="s">
        <v>33</v>
      </c>
      <c r="N22" s="7"/>
      <c r="O22" s="7"/>
      <c r="P22" s="6"/>
    </row>
    <row r="23" spans="1:16" s="5" customFormat="1" ht="20.45" customHeight="1" x14ac:dyDescent="0.3">
      <c r="A23" s="7"/>
      <c r="B23" s="7" t="s">
        <v>13</v>
      </c>
      <c r="C23" s="25"/>
      <c r="D23" s="25"/>
      <c r="E23" s="24"/>
      <c r="F23" s="20">
        <v>570.85</v>
      </c>
      <c r="G23" s="19">
        <v>591.08000000000004</v>
      </c>
      <c r="H23" s="19">
        <v>608.45999999999992</v>
      </c>
      <c r="I23" s="19">
        <v>627.75</v>
      </c>
      <c r="J23" s="18">
        <f>SUM(H23-G23)/G23*100</f>
        <v>2.940380320768742</v>
      </c>
      <c r="K23" s="18">
        <f>SUM(I23-H23)/H23*100</f>
        <v>3.1702987871018764</v>
      </c>
      <c r="L23" s="17"/>
      <c r="M23" s="7"/>
      <c r="N23" s="7" t="s">
        <v>12</v>
      </c>
      <c r="O23" s="7"/>
      <c r="P23" s="6"/>
    </row>
    <row r="24" spans="1:16" s="5" customFormat="1" ht="20.45" customHeight="1" x14ac:dyDescent="0.3">
      <c r="A24" s="23"/>
      <c r="C24" s="7" t="s">
        <v>11</v>
      </c>
      <c r="D24" s="23"/>
      <c r="E24" s="22"/>
      <c r="F24" s="20">
        <v>570.16999999999996</v>
      </c>
      <c r="G24" s="19">
        <v>590.45000000000005</v>
      </c>
      <c r="H24" s="19">
        <v>607.75999999999988</v>
      </c>
      <c r="I24" s="19">
        <v>627.07000000000005</v>
      </c>
      <c r="J24" s="18">
        <f>SUM(H24-G24)/G24*100</f>
        <v>2.931662291472577</v>
      </c>
      <c r="K24" s="18">
        <f>SUM(I24-H24)/H24*100</f>
        <v>3.177241016190631</v>
      </c>
      <c r="L24" s="17"/>
      <c r="M24" s="7"/>
      <c r="N24" s="7"/>
      <c r="O24" s="7" t="s">
        <v>10</v>
      </c>
      <c r="P24" s="6"/>
    </row>
    <row r="25" spans="1:16" s="5" customFormat="1" ht="20.45" customHeight="1" x14ac:dyDescent="0.3">
      <c r="A25" s="6"/>
      <c r="C25" s="6" t="s">
        <v>9</v>
      </c>
      <c r="D25" s="6"/>
      <c r="E25" s="21"/>
      <c r="F25" s="20">
        <v>763.52</v>
      </c>
      <c r="G25" s="19">
        <v>762.31</v>
      </c>
      <c r="H25" s="19">
        <v>775.66</v>
      </c>
      <c r="I25" s="19">
        <v>792.95</v>
      </c>
      <c r="J25" s="18">
        <f>SUM(H25-G25)/G25*100</f>
        <v>1.7512560506880432</v>
      </c>
      <c r="K25" s="18">
        <f>SUM(I25-H25)/H25*100</f>
        <v>2.2290694376402129</v>
      </c>
      <c r="L25" s="17"/>
      <c r="M25" s="7"/>
      <c r="N25" s="7"/>
      <c r="O25" s="7" t="s">
        <v>8</v>
      </c>
      <c r="P25" s="6"/>
    </row>
    <row r="26" spans="1:16" s="56" customFormat="1" ht="23.1" customHeight="1" x14ac:dyDescent="0.5">
      <c r="A26" s="57" t="s">
        <v>32</v>
      </c>
      <c r="C26" s="57"/>
      <c r="D26" s="55">
        <v>17.2</v>
      </c>
      <c r="E26" s="57" t="s">
        <v>31</v>
      </c>
      <c r="O26" s="53"/>
      <c r="P26" s="53"/>
    </row>
    <row r="27" spans="1:16" s="53" customFormat="1" ht="23.1" customHeight="1" x14ac:dyDescent="0.5">
      <c r="A27" s="56" t="s">
        <v>30</v>
      </c>
      <c r="C27" s="54"/>
      <c r="D27" s="55">
        <v>17.2</v>
      </c>
      <c r="E27" s="54" t="s">
        <v>29</v>
      </c>
    </row>
    <row r="28" spans="1:16" s="51" customFormat="1" ht="6" customHeight="1" x14ac:dyDescent="0.5">
      <c r="O28" s="52"/>
      <c r="P28" s="52"/>
    </row>
    <row r="29" spans="1:16" s="31" customFormat="1" ht="23.1" customHeight="1" x14ac:dyDescent="0.5">
      <c r="A29" s="45" t="s">
        <v>28</v>
      </c>
      <c r="B29" s="45"/>
      <c r="C29" s="45"/>
      <c r="D29" s="45"/>
      <c r="E29" s="50"/>
      <c r="F29" s="49" t="s">
        <v>27</v>
      </c>
      <c r="G29" s="49" t="s">
        <v>21</v>
      </c>
      <c r="H29" s="49" t="s">
        <v>26</v>
      </c>
      <c r="I29" s="49" t="s">
        <v>25</v>
      </c>
      <c r="J29" s="48" t="s">
        <v>24</v>
      </c>
      <c r="K29" s="47"/>
      <c r="L29" s="46"/>
      <c r="M29" s="45" t="s">
        <v>23</v>
      </c>
      <c r="N29" s="45"/>
      <c r="O29" s="45"/>
      <c r="P29" s="32"/>
    </row>
    <row r="30" spans="1:16" s="31" customFormat="1" ht="23.1" customHeight="1" x14ac:dyDescent="0.5">
      <c r="A30" s="39"/>
      <c r="B30" s="39"/>
      <c r="C30" s="39"/>
      <c r="D30" s="39"/>
      <c r="E30" s="44"/>
      <c r="F30" s="43"/>
      <c r="G30" s="43"/>
      <c r="H30" s="43"/>
      <c r="I30" s="43"/>
      <c r="J30" s="42" t="s">
        <v>22</v>
      </c>
      <c r="K30" s="41"/>
      <c r="L30" s="40"/>
      <c r="M30" s="39"/>
      <c r="N30" s="39"/>
      <c r="O30" s="39"/>
      <c r="P30" s="32"/>
    </row>
    <row r="31" spans="1:16" s="31" customFormat="1" ht="23.1" customHeight="1" x14ac:dyDescent="0.35">
      <c r="A31" s="33"/>
      <c r="B31" s="33"/>
      <c r="C31" s="33"/>
      <c r="D31" s="33"/>
      <c r="E31" s="38"/>
      <c r="F31" s="37"/>
      <c r="G31" s="37"/>
      <c r="H31" s="37"/>
      <c r="I31" s="37"/>
      <c r="J31" s="36" t="s">
        <v>21</v>
      </c>
      <c r="K31" s="35" t="s">
        <v>20</v>
      </c>
      <c r="L31" s="34"/>
      <c r="M31" s="33"/>
      <c r="N31" s="33"/>
      <c r="O31" s="33"/>
      <c r="P31" s="32"/>
    </row>
    <row r="32" spans="1:16" s="5" customFormat="1" ht="4.9000000000000004" customHeight="1" x14ac:dyDescent="0.3">
      <c r="A32" s="26"/>
      <c r="B32" s="26"/>
      <c r="C32" s="26"/>
      <c r="D32" s="26"/>
      <c r="E32" s="30"/>
      <c r="F32" s="29"/>
      <c r="G32" s="29"/>
      <c r="H32" s="29"/>
      <c r="I32" s="29"/>
      <c r="J32" s="28"/>
      <c r="K32" s="28"/>
      <c r="L32" s="27"/>
      <c r="M32" s="26"/>
      <c r="N32" s="26"/>
      <c r="O32" s="26"/>
      <c r="P32" s="6"/>
    </row>
    <row r="33" spans="1:16" s="5" customFormat="1" ht="19.149999999999999" customHeight="1" x14ac:dyDescent="0.3">
      <c r="B33" s="6" t="s">
        <v>19</v>
      </c>
      <c r="C33" s="6"/>
      <c r="D33" s="6"/>
      <c r="E33" s="21"/>
      <c r="F33" s="20">
        <v>665.78</v>
      </c>
      <c r="G33" s="19">
        <v>690.68</v>
      </c>
      <c r="H33" s="19">
        <v>709.68</v>
      </c>
      <c r="I33" s="19">
        <v>733.73</v>
      </c>
      <c r="J33" s="18">
        <f>SUM(H33-G33)/G33*100</f>
        <v>2.7509121445531943</v>
      </c>
      <c r="K33" s="18">
        <f>SUM(I33-H33)/H33*100</f>
        <v>3.3888513132679621</v>
      </c>
      <c r="L33" s="17"/>
      <c r="N33" s="7" t="s">
        <v>18</v>
      </c>
      <c r="O33" s="7"/>
      <c r="P33" s="6"/>
    </row>
    <row r="34" spans="1:16" s="5" customFormat="1" ht="19.149999999999999" customHeight="1" x14ac:dyDescent="0.3">
      <c r="A34" s="23"/>
      <c r="C34" s="7" t="s">
        <v>11</v>
      </c>
      <c r="D34" s="23"/>
      <c r="E34" s="22"/>
      <c r="F34" s="20">
        <v>664.86</v>
      </c>
      <c r="G34" s="19">
        <v>689.79</v>
      </c>
      <c r="H34" s="19">
        <v>708.7600000000001</v>
      </c>
      <c r="I34" s="19">
        <v>732.76</v>
      </c>
      <c r="J34" s="18">
        <f>SUM(H34-G34)/G34*100</f>
        <v>2.7501123530350022</v>
      </c>
      <c r="K34" s="18">
        <f>SUM(I34-H34)/H34*100</f>
        <v>3.3861956092330101</v>
      </c>
      <c r="L34" s="17"/>
      <c r="M34" s="7"/>
      <c r="N34" s="7"/>
      <c r="O34" s="7" t="s">
        <v>10</v>
      </c>
      <c r="P34" s="6"/>
    </row>
    <row r="35" spans="1:16" s="5" customFormat="1" ht="19.149999999999999" customHeight="1" x14ac:dyDescent="0.3">
      <c r="A35" s="6"/>
      <c r="C35" s="6" t="s">
        <v>9</v>
      </c>
      <c r="D35" s="6"/>
      <c r="E35" s="21"/>
      <c r="F35" s="20">
        <v>1016.43</v>
      </c>
      <c r="G35" s="19">
        <v>1015.07</v>
      </c>
      <c r="H35" s="19">
        <v>1017.3899999999999</v>
      </c>
      <c r="I35" s="19">
        <v>1056.33</v>
      </c>
      <c r="J35" s="18">
        <f>SUM(H35-G35)/G35*100</f>
        <v>0.22855566611167927</v>
      </c>
      <c r="K35" s="18">
        <f>SUM(I35-H35)/H35*100</f>
        <v>3.8274408044112938</v>
      </c>
      <c r="L35" s="17"/>
      <c r="M35" s="7"/>
      <c r="N35" s="7"/>
      <c r="O35" s="7" t="s">
        <v>8</v>
      </c>
      <c r="P35" s="6"/>
    </row>
    <row r="36" spans="1:16" s="5" customFormat="1" ht="19.149999999999999" customHeight="1" x14ac:dyDescent="0.3">
      <c r="B36" s="6" t="s">
        <v>17</v>
      </c>
      <c r="C36" s="6"/>
      <c r="D36" s="6"/>
      <c r="E36" s="21"/>
      <c r="F36" s="20">
        <v>353.12</v>
      </c>
      <c r="G36" s="19">
        <v>372.34</v>
      </c>
      <c r="H36" s="19">
        <v>385.27</v>
      </c>
      <c r="I36" s="19">
        <v>398.7</v>
      </c>
      <c r="J36" s="18">
        <f>SUM(H36-G36)/G36*100</f>
        <v>3.4726325401514768</v>
      </c>
      <c r="K36" s="18">
        <f>SUM(I36-H36)/H36*100</f>
        <v>3.4858670542736281</v>
      </c>
      <c r="L36" s="17"/>
      <c r="N36" s="7" t="s">
        <v>16</v>
      </c>
      <c r="O36" s="7"/>
      <c r="P36" s="6"/>
    </row>
    <row r="37" spans="1:16" s="5" customFormat="1" ht="19.149999999999999" customHeight="1" x14ac:dyDescent="0.3">
      <c r="A37" s="23"/>
      <c r="C37" s="7" t="s">
        <v>11</v>
      </c>
      <c r="D37" s="23"/>
      <c r="E37" s="22"/>
      <c r="F37" s="20">
        <v>352.33</v>
      </c>
      <c r="G37" s="19">
        <v>371.5</v>
      </c>
      <c r="H37" s="19">
        <v>384.34000000000003</v>
      </c>
      <c r="I37" s="19">
        <v>397.87</v>
      </c>
      <c r="J37" s="18">
        <f>SUM(H37-G37)/G37*100</f>
        <v>3.4562584118438848</v>
      </c>
      <c r="K37" s="18">
        <f>SUM(I37-H37)/H37*100</f>
        <v>3.520320549513444</v>
      </c>
      <c r="L37" s="17"/>
      <c r="M37" s="7"/>
      <c r="N37" s="7"/>
      <c r="O37" s="7" t="s">
        <v>10</v>
      </c>
      <c r="P37" s="6"/>
    </row>
    <row r="38" spans="1:16" s="6" customFormat="1" ht="19.149999999999999" customHeight="1" x14ac:dyDescent="0.3">
      <c r="C38" s="6" t="s">
        <v>9</v>
      </c>
      <c r="F38" s="20">
        <v>493.41</v>
      </c>
      <c r="G38" s="19">
        <v>510.51</v>
      </c>
      <c r="H38" s="19">
        <v>527.25</v>
      </c>
      <c r="I38" s="19">
        <v>529.1</v>
      </c>
      <c r="J38" s="18">
        <f>SUM(H38-G38)/G38*100</f>
        <v>3.2790738673091631</v>
      </c>
      <c r="K38" s="18">
        <f>SUM(I38-H38)/H38*100</f>
        <v>0.35087719298246045</v>
      </c>
      <c r="M38" s="7"/>
      <c r="N38" s="7"/>
      <c r="O38" s="7" t="s">
        <v>8</v>
      </c>
    </row>
    <row r="39" spans="1:16" s="5" customFormat="1" ht="19.149999999999999" customHeight="1" x14ac:dyDescent="0.3">
      <c r="A39" s="5" t="s">
        <v>15</v>
      </c>
      <c r="B39" s="6"/>
      <c r="C39" s="6"/>
      <c r="D39" s="6"/>
      <c r="E39" s="21"/>
      <c r="F39" s="20"/>
      <c r="G39" s="19"/>
      <c r="H39" s="19"/>
      <c r="I39" s="19"/>
      <c r="J39" s="18"/>
      <c r="K39" s="18"/>
      <c r="L39" s="17"/>
      <c r="M39" s="7" t="s">
        <v>14</v>
      </c>
      <c r="N39" s="7"/>
      <c r="O39" s="7"/>
      <c r="P39" s="6"/>
    </row>
    <row r="40" spans="1:16" s="5" customFormat="1" ht="19.149999999999999" customHeight="1" x14ac:dyDescent="0.3">
      <c r="A40" s="7"/>
      <c r="B40" s="7" t="s">
        <v>13</v>
      </c>
      <c r="C40" s="25"/>
      <c r="D40" s="25"/>
      <c r="E40" s="24"/>
      <c r="F40" s="20">
        <v>305.52</v>
      </c>
      <c r="G40" s="19">
        <v>313.25</v>
      </c>
      <c r="H40" s="19">
        <v>336.65000000000003</v>
      </c>
      <c r="I40" s="19">
        <v>350.35</v>
      </c>
      <c r="J40" s="18">
        <f>SUM(H40-G40)/G40*100</f>
        <v>7.4700718276137374</v>
      </c>
      <c r="K40" s="18">
        <f>SUM(I40-H40)/H40*100</f>
        <v>4.0695083915045265</v>
      </c>
      <c r="L40" s="17"/>
      <c r="M40" s="7"/>
      <c r="N40" s="7" t="s">
        <v>12</v>
      </c>
      <c r="O40" s="7"/>
      <c r="P40" s="6"/>
    </row>
    <row r="41" spans="1:16" s="5" customFormat="1" ht="19.149999999999999" customHeight="1" x14ac:dyDescent="0.3">
      <c r="A41" s="23"/>
      <c r="C41" s="7" t="s">
        <v>11</v>
      </c>
      <c r="D41" s="23"/>
      <c r="E41" s="22"/>
      <c r="F41" s="20">
        <v>304.08</v>
      </c>
      <c r="G41" s="19">
        <v>311.73</v>
      </c>
      <c r="H41" s="19">
        <v>334.89000000000004</v>
      </c>
      <c r="I41" s="19">
        <v>348.55</v>
      </c>
      <c r="J41" s="18">
        <f>SUM(H41-G41)/G41*100</f>
        <v>7.4295063035319107</v>
      </c>
      <c r="K41" s="18">
        <f>SUM(I41-H41)/H41*100</f>
        <v>4.0789512974409403</v>
      </c>
      <c r="L41" s="17"/>
      <c r="M41" s="7"/>
      <c r="N41" s="7"/>
      <c r="O41" s="7" t="s">
        <v>10</v>
      </c>
      <c r="P41" s="6"/>
    </row>
    <row r="42" spans="1:16" s="5" customFormat="1" ht="19.149999999999999" customHeight="1" x14ac:dyDescent="0.3">
      <c r="A42" s="6"/>
      <c r="C42" s="6" t="s">
        <v>9</v>
      </c>
      <c r="D42" s="6"/>
      <c r="E42" s="21"/>
      <c r="F42" s="20">
        <v>1.44</v>
      </c>
      <c r="G42" s="19">
        <v>1.52</v>
      </c>
      <c r="H42" s="19">
        <v>1.76</v>
      </c>
      <c r="I42" s="19">
        <v>1.8</v>
      </c>
      <c r="J42" s="18">
        <f>SUM(H42-G42)/G42*100</f>
        <v>15.789473684210526</v>
      </c>
      <c r="K42" s="18">
        <f>SUM(I42-H42)/H42*100</f>
        <v>2.2727272727272747</v>
      </c>
      <c r="L42" s="17"/>
      <c r="M42" s="7"/>
      <c r="N42" s="7"/>
      <c r="O42" s="7" t="s">
        <v>8</v>
      </c>
      <c r="P42" s="6"/>
    </row>
    <row r="43" spans="1:16" s="5" customFormat="1" ht="5.45" customHeight="1" x14ac:dyDescent="0.3">
      <c r="A43" s="16"/>
      <c r="B43" s="16"/>
      <c r="C43" s="16"/>
      <c r="D43" s="16"/>
      <c r="E43" s="15"/>
      <c r="F43" s="14"/>
      <c r="G43" s="14"/>
      <c r="H43" s="14"/>
      <c r="I43" s="14"/>
      <c r="J43" s="14"/>
      <c r="K43" s="14"/>
      <c r="L43" s="13"/>
      <c r="M43" s="12"/>
      <c r="N43" s="12"/>
      <c r="O43" s="12"/>
      <c r="P43" s="6"/>
    </row>
    <row r="44" spans="1:16" s="1" customFormat="1" ht="5.45" customHeight="1" x14ac:dyDescent="0.3">
      <c r="A44" s="2"/>
      <c r="B44" s="2"/>
      <c r="C44" s="2"/>
      <c r="D44" s="2"/>
      <c r="E44" s="2"/>
      <c r="J44" s="2"/>
      <c r="K44" s="2"/>
      <c r="L44" s="2"/>
      <c r="M44" s="3"/>
      <c r="N44" s="3"/>
      <c r="O44" s="3"/>
      <c r="P44" s="2"/>
    </row>
    <row r="45" spans="1:16" s="5" customFormat="1" ht="19.149999999999999" customHeight="1" x14ac:dyDescent="0.3">
      <c r="A45" s="11"/>
      <c r="B45" s="11"/>
      <c r="C45" s="11" t="s">
        <v>7</v>
      </c>
      <c r="D45" s="10"/>
      <c r="E45" s="11"/>
      <c r="F45" s="6"/>
      <c r="G45" s="6"/>
      <c r="H45" s="6"/>
      <c r="I45" s="6"/>
      <c r="J45" s="6"/>
      <c r="K45" s="6"/>
      <c r="L45" s="6"/>
      <c r="M45" s="7"/>
      <c r="N45" s="7"/>
      <c r="O45" s="7"/>
      <c r="P45" s="6"/>
    </row>
    <row r="46" spans="1:16" s="5" customFormat="1" ht="19.149999999999999" customHeight="1" x14ac:dyDescent="0.3">
      <c r="A46" s="11"/>
      <c r="B46" s="11"/>
      <c r="C46" s="11"/>
      <c r="D46" s="11" t="s">
        <v>6</v>
      </c>
      <c r="E46" s="11"/>
      <c r="F46" s="2"/>
      <c r="G46" s="2"/>
      <c r="H46" s="2"/>
      <c r="I46" s="2"/>
      <c r="J46" s="6"/>
      <c r="K46" s="6"/>
      <c r="L46" s="6"/>
      <c r="M46" s="7"/>
      <c r="N46" s="7"/>
      <c r="O46" s="7"/>
      <c r="P46" s="6"/>
    </row>
    <row r="47" spans="1:16" s="5" customFormat="1" ht="19.149999999999999" customHeight="1" x14ac:dyDescent="0.3">
      <c r="A47" s="11"/>
      <c r="B47" s="11"/>
      <c r="C47" s="11"/>
      <c r="D47" s="11" t="s">
        <v>5</v>
      </c>
      <c r="E47" s="11"/>
      <c r="F47" s="6"/>
      <c r="G47" s="6"/>
      <c r="H47" s="6"/>
      <c r="I47" s="6"/>
      <c r="J47" s="6"/>
      <c r="K47" s="6"/>
      <c r="L47" s="6"/>
      <c r="M47" s="7"/>
      <c r="N47" s="7"/>
      <c r="O47" s="7"/>
      <c r="P47" s="6"/>
    </row>
    <row r="48" spans="1:16" s="5" customFormat="1" ht="19.149999999999999" customHeight="1" x14ac:dyDescent="0.3">
      <c r="A48" s="11"/>
      <c r="B48" s="11"/>
      <c r="C48" s="11"/>
      <c r="D48" s="11"/>
      <c r="E48" s="11" t="s">
        <v>4</v>
      </c>
      <c r="F48" s="6"/>
      <c r="G48" s="6"/>
      <c r="H48" s="6"/>
      <c r="I48" s="6"/>
      <c r="J48" s="6"/>
      <c r="K48" s="6"/>
      <c r="L48" s="6"/>
      <c r="M48" s="7"/>
      <c r="N48" s="7"/>
      <c r="O48" s="7"/>
      <c r="P48" s="6"/>
    </row>
    <row r="49" spans="1:17" s="5" customFormat="1" ht="19.149999999999999" customHeight="1" x14ac:dyDescent="0.3">
      <c r="A49" s="11"/>
      <c r="B49" s="11"/>
      <c r="C49" s="11" t="s">
        <v>3</v>
      </c>
      <c r="D49" s="10"/>
      <c r="E49" s="11"/>
      <c r="F49" s="6"/>
      <c r="G49" s="6"/>
      <c r="H49" s="6"/>
      <c r="I49" s="6"/>
      <c r="J49" s="6"/>
      <c r="K49" s="6"/>
      <c r="L49" s="6"/>
      <c r="M49" s="7"/>
      <c r="N49" s="7"/>
      <c r="O49" s="7"/>
      <c r="P49" s="6"/>
    </row>
    <row r="50" spans="1:17" s="5" customFormat="1" ht="19.149999999999999" customHeight="1" x14ac:dyDescent="0.3">
      <c r="A50" s="11"/>
      <c r="B50" s="11"/>
      <c r="C50" s="10"/>
      <c r="D50" s="11" t="s">
        <v>2</v>
      </c>
      <c r="E50" s="11"/>
      <c r="F50" s="6"/>
      <c r="G50" s="6"/>
      <c r="H50" s="6"/>
      <c r="I50" s="6"/>
      <c r="J50" s="6"/>
      <c r="K50" s="6"/>
      <c r="L50" s="6"/>
      <c r="M50" s="7"/>
      <c r="N50" s="7"/>
      <c r="O50" s="7"/>
      <c r="P50" s="6"/>
    </row>
    <row r="51" spans="1:17" s="5" customFormat="1" ht="19.149999999999999" customHeight="1" x14ac:dyDescent="0.3">
      <c r="A51" s="10"/>
      <c r="B51" s="10" t="s">
        <v>1</v>
      </c>
      <c r="C51" s="10"/>
      <c r="D51" s="10"/>
      <c r="E51" s="10"/>
      <c r="M51" s="8"/>
      <c r="N51" s="8"/>
      <c r="O51" s="7"/>
      <c r="P51" s="6"/>
    </row>
    <row r="52" spans="1:17" s="5" customFormat="1" ht="19.149999999999999" customHeight="1" x14ac:dyDescent="0.3">
      <c r="A52" s="10"/>
      <c r="B52" s="10" t="s">
        <v>0</v>
      </c>
      <c r="C52" s="10"/>
      <c r="D52" s="10"/>
      <c r="E52" s="10"/>
      <c r="M52" s="8"/>
      <c r="N52" s="8"/>
      <c r="O52" s="7"/>
      <c r="P52" s="6"/>
    </row>
    <row r="53" spans="1:17" s="5" customFormat="1" ht="21" customHeight="1" x14ac:dyDescent="0.3">
      <c r="A53" s="10"/>
      <c r="B53" s="10"/>
      <c r="C53" s="10"/>
      <c r="D53" s="11"/>
      <c r="E53" s="10"/>
      <c r="M53" s="8"/>
      <c r="N53" s="8"/>
      <c r="O53" s="7"/>
      <c r="P53" s="6"/>
    </row>
    <row r="54" spans="1:17" s="5" customFormat="1" ht="21" customHeight="1" x14ac:dyDescent="0.3">
      <c r="A54" s="10"/>
      <c r="B54" s="10"/>
      <c r="C54" s="10"/>
      <c r="D54" s="11"/>
      <c r="E54" s="10"/>
      <c r="M54" s="8"/>
      <c r="N54" s="8"/>
      <c r="O54" s="7"/>
      <c r="P54" s="6"/>
    </row>
    <row r="55" spans="1:17" s="5" customFormat="1" ht="21" customHeight="1" x14ac:dyDescent="0.3">
      <c r="M55" s="8"/>
      <c r="N55" s="8"/>
      <c r="O55" s="7"/>
      <c r="P55" s="6"/>
    </row>
    <row r="56" spans="1:17" s="5" customFormat="1" ht="21" customHeight="1" x14ac:dyDescent="0.3">
      <c r="M56" s="8"/>
      <c r="N56" s="8"/>
      <c r="O56" s="7"/>
      <c r="P56" s="6"/>
    </row>
    <row r="57" spans="1:17" s="5" customFormat="1" ht="17.25" x14ac:dyDescent="0.3">
      <c r="M57" s="8"/>
      <c r="N57" s="8"/>
      <c r="O57" s="7"/>
      <c r="P57" s="6"/>
    </row>
    <row r="58" spans="1:17" s="5" customFormat="1" x14ac:dyDescent="0.3">
      <c r="B58" s="1"/>
      <c r="M58" s="8"/>
      <c r="N58" s="8"/>
      <c r="O58" s="7"/>
      <c r="P58" s="6"/>
    </row>
    <row r="59" spans="1:17" s="5" customFormat="1" ht="17.25" x14ac:dyDescent="0.3">
      <c r="B59" s="9"/>
      <c r="M59" s="8"/>
      <c r="N59" s="8"/>
      <c r="O59" s="7"/>
      <c r="P59" s="6"/>
    </row>
    <row r="60" spans="1:17" s="1" customFormat="1" x14ac:dyDescent="0.3">
      <c r="M60" s="4"/>
      <c r="N60" s="4"/>
      <c r="O60" s="3"/>
      <c r="P60" s="2"/>
    </row>
    <row r="61" spans="1:17" s="2" customForma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4"/>
      <c r="N61" s="4"/>
      <c r="O61" s="3"/>
      <c r="Q61" s="1"/>
    </row>
    <row r="62" spans="1:17" s="2" customForma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4"/>
      <c r="N62" s="4"/>
      <c r="O62" s="3"/>
      <c r="Q62" s="1"/>
    </row>
    <row r="63" spans="1:17" s="2" customForma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4"/>
      <c r="N63" s="4"/>
      <c r="O63" s="3"/>
      <c r="Q63" s="1"/>
    </row>
    <row r="64" spans="1:17" s="2" customForma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4"/>
      <c r="N64" s="4"/>
      <c r="O64" s="3"/>
      <c r="Q64" s="1"/>
    </row>
    <row r="65" spans="1:17" s="2" customForma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4"/>
      <c r="N65" s="4"/>
      <c r="O65" s="3"/>
      <c r="Q65" s="1"/>
    </row>
    <row r="66" spans="1:17" s="2" customForma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4"/>
      <c r="N66" s="4"/>
      <c r="O66" s="3"/>
      <c r="Q66" s="1"/>
    </row>
    <row r="67" spans="1:17" s="2" customForma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4"/>
      <c r="N67" s="4"/>
      <c r="O67" s="3"/>
      <c r="Q67" s="1"/>
    </row>
    <row r="68" spans="1:17" s="2" customForma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4"/>
      <c r="N68" s="4"/>
      <c r="O68" s="3"/>
      <c r="Q68" s="1"/>
    </row>
    <row r="69" spans="1:17" s="2" customForma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4"/>
      <c r="N69" s="4"/>
      <c r="O69" s="3"/>
      <c r="Q69" s="1"/>
    </row>
    <row r="70" spans="1:17" s="2" customForma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4"/>
      <c r="N70" s="4"/>
      <c r="O70" s="3"/>
      <c r="Q70" s="1"/>
    </row>
    <row r="71" spans="1:17" s="2" customForma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4"/>
      <c r="N71" s="4"/>
      <c r="O71" s="3"/>
      <c r="Q71" s="1"/>
    </row>
    <row r="72" spans="1:17" s="2" customForma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4"/>
      <c r="N72" s="4"/>
      <c r="O72" s="3"/>
      <c r="Q72" s="1"/>
    </row>
    <row r="73" spans="1:17" s="2" customForma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4"/>
      <c r="N73" s="4"/>
      <c r="O73" s="3"/>
      <c r="Q73" s="1"/>
    </row>
    <row r="74" spans="1:17" s="2" customForma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4"/>
      <c r="N74" s="4"/>
      <c r="O74" s="3"/>
      <c r="Q74" s="1"/>
    </row>
    <row r="75" spans="1:17" s="2" customForma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4"/>
      <c r="N75" s="4"/>
      <c r="O75" s="3"/>
      <c r="Q75" s="1"/>
    </row>
    <row r="76" spans="1:17" s="2" customForma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4"/>
      <c r="N76" s="4"/>
      <c r="O76" s="3"/>
      <c r="Q76" s="1"/>
    </row>
    <row r="77" spans="1:17" s="2" customForma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4"/>
      <c r="N77" s="4"/>
      <c r="O77" s="3"/>
      <c r="Q77" s="1"/>
    </row>
    <row r="78" spans="1:17" s="2" customForma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4"/>
      <c r="N78" s="4"/>
      <c r="O78" s="3"/>
      <c r="Q78" s="1"/>
    </row>
    <row r="79" spans="1:17" s="2" customForma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4"/>
      <c r="N79" s="4"/>
      <c r="O79" s="3"/>
      <c r="Q79" s="1"/>
    </row>
    <row r="80" spans="1:17" s="2" customForma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4"/>
      <c r="N80" s="4"/>
      <c r="O80" s="3"/>
      <c r="Q80" s="1"/>
    </row>
    <row r="81" spans="1:17" s="2" customForma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4"/>
      <c r="N81" s="4"/>
      <c r="O81" s="3"/>
      <c r="Q81" s="1"/>
    </row>
    <row r="82" spans="1:17" s="2" customForma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4"/>
      <c r="N82" s="4"/>
      <c r="O82" s="3"/>
      <c r="Q82" s="1"/>
    </row>
    <row r="83" spans="1:17" s="2" customForma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4"/>
      <c r="N83" s="4"/>
      <c r="O83" s="3"/>
      <c r="Q83" s="1"/>
    </row>
    <row r="84" spans="1:17" s="2" customForma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4"/>
      <c r="N84" s="4"/>
      <c r="O84" s="3"/>
      <c r="Q84" s="1"/>
    </row>
    <row r="85" spans="1:17" s="2" customForma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4"/>
      <c r="N85" s="4"/>
      <c r="O85" s="3"/>
      <c r="Q85" s="1"/>
    </row>
    <row r="86" spans="1:17" s="2" customForma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4"/>
      <c r="N86" s="4"/>
      <c r="O86" s="3"/>
      <c r="Q86" s="1"/>
    </row>
    <row r="87" spans="1:17" s="2" customForma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4"/>
      <c r="N87" s="4"/>
      <c r="O87" s="3"/>
      <c r="Q87" s="1"/>
    </row>
    <row r="88" spans="1:17" s="2" customForma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4"/>
      <c r="N88" s="4"/>
      <c r="O88" s="3"/>
      <c r="Q88" s="1"/>
    </row>
    <row r="89" spans="1:17" s="2" customForma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4"/>
      <c r="N89" s="4"/>
      <c r="O89" s="3"/>
      <c r="Q89" s="1"/>
    </row>
    <row r="90" spans="1:17" s="2" customForma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4"/>
      <c r="N90" s="4"/>
      <c r="O90" s="3"/>
      <c r="Q90" s="1"/>
    </row>
    <row r="91" spans="1:17" s="2" customForma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4"/>
      <c r="N91" s="4"/>
      <c r="O91" s="3"/>
      <c r="Q91" s="1"/>
    </row>
    <row r="92" spans="1:17" s="2" customForma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4"/>
      <c r="N92" s="4"/>
      <c r="O92" s="3"/>
      <c r="Q92" s="1"/>
    </row>
    <row r="93" spans="1:17" s="2" customForma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4"/>
      <c r="N93" s="4"/>
      <c r="O93" s="3"/>
      <c r="Q93" s="1"/>
    </row>
    <row r="94" spans="1:17" s="2" customForma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4"/>
      <c r="N94" s="4"/>
      <c r="O94" s="3"/>
      <c r="Q94" s="1"/>
    </row>
    <row r="95" spans="1:17" s="2" customForma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4"/>
      <c r="N95" s="4"/>
      <c r="O95" s="3"/>
      <c r="Q95" s="1"/>
    </row>
    <row r="96" spans="1:17" s="2" customForma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4"/>
      <c r="N96" s="4"/>
      <c r="O96" s="3"/>
      <c r="Q96" s="1"/>
    </row>
    <row r="97" spans="1:17" s="2" customForma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4"/>
      <c r="N97" s="4"/>
      <c r="O97" s="3"/>
      <c r="Q97" s="1"/>
    </row>
    <row r="98" spans="1:17" s="2" customForma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4"/>
      <c r="N98" s="4"/>
      <c r="O98" s="3"/>
      <c r="Q98" s="1"/>
    </row>
    <row r="99" spans="1:17" s="2" customForma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4"/>
      <c r="N99" s="4"/>
      <c r="O99" s="3"/>
      <c r="Q99" s="1"/>
    </row>
    <row r="100" spans="1:17" s="2" customForma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4"/>
      <c r="N100" s="4"/>
      <c r="O100" s="3"/>
      <c r="Q100" s="1"/>
    </row>
    <row r="101" spans="1:17" s="2" customForma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4"/>
      <c r="N101" s="4"/>
      <c r="O101" s="3"/>
      <c r="Q101" s="1"/>
    </row>
    <row r="102" spans="1:17" s="2" customForma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4"/>
      <c r="N102" s="4"/>
      <c r="O102" s="3"/>
      <c r="Q102" s="1"/>
    </row>
    <row r="103" spans="1:17" s="2" customForma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4"/>
      <c r="N103" s="4"/>
      <c r="O103" s="3"/>
      <c r="Q103" s="1"/>
    </row>
    <row r="104" spans="1:17" s="2" customForma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4"/>
      <c r="N104" s="4"/>
      <c r="O104" s="3"/>
      <c r="Q104" s="1"/>
    </row>
    <row r="105" spans="1:17" s="2" customForma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4"/>
      <c r="N105" s="4"/>
      <c r="O105" s="3"/>
      <c r="Q105" s="1"/>
    </row>
    <row r="106" spans="1:17" s="2" customForma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4"/>
      <c r="N106" s="4"/>
      <c r="O106" s="3"/>
      <c r="Q106" s="1"/>
    </row>
    <row r="107" spans="1:17" s="2" customForma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4"/>
      <c r="N107" s="4"/>
      <c r="O107" s="3"/>
      <c r="Q107" s="1"/>
    </row>
    <row r="108" spans="1:17" s="2" customForma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4"/>
      <c r="N108" s="4"/>
      <c r="O108" s="3"/>
      <c r="Q108" s="1"/>
    </row>
    <row r="109" spans="1:17" s="2" customForma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4"/>
      <c r="N109" s="4"/>
      <c r="O109" s="3"/>
      <c r="Q109" s="1"/>
    </row>
  </sheetData>
  <mergeCells count="16">
    <mergeCell ref="J30:K30"/>
    <mergeCell ref="A29:E31"/>
    <mergeCell ref="F29:F31"/>
    <mergeCell ref="G29:G31"/>
    <mergeCell ref="H29:H31"/>
    <mergeCell ref="J29:K29"/>
    <mergeCell ref="I4:I6"/>
    <mergeCell ref="I29:I31"/>
    <mergeCell ref="A4:E6"/>
    <mergeCell ref="M4:O6"/>
    <mergeCell ref="J4:K4"/>
    <mergeCell ref="J5:K5"/>
    <mergeCell ref="F4:F6"/>
    <mergeCell ref="G4:G6"/>
    <mergeCell ref="H4:H6"/>
    <mergeCell ref="M29:O31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T-17.2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2017-08-18T04:41:35Z</dcterms:created>
  <dcterms:modified xsi:type="dcterms:W3CDTF">2017-08-18T04:42:02Z</dcterms:modified>
</cp:coreProperties>
</file>