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ตารางข้อมูลสถิติจากส่วนกลาง 2560\รายงานสถิติจังหวัด 2560 ฝ่ายสุพรรณ\แยกตารางบทที่1 -20\บทที่ 2 สถิติรงงาน\"/>
    </mc:Choice>
  </mc:AlternateContent>
  <bookViews>
    <workbookView xWindow="0" yWindow="0" windowWidth="20490" windowHeight="7110"/>
  </bookViews>
  <sheets>
    <sheet name="T-2.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J25" i="1"/>
  <c r="E26" i="1"/>
  <c r="J26" i="1"/>
  <c r="E27" i="1"/>
  <c r="J27" i="1"/>
  <c r="E28" i="1"/>
  <c r="J28" i="1"/>
  <c r="E30" i="1"/>
  <c r="J30" i="1"/>
</calcChain>
</file>

<file path=xl/sharedStrings.xml><?xml version="1.0" encoding="utf-8"?>
<sst xmlns="http://schemas.openxmlformats.org/spreadsheetml/2006/main" count="68" uniqueCount="46">
  <si>
    <t xml:space="preserve">       Source: The  Labour Force Survey: 2014 - 2017 , Provincial level ,  National Statistical Office</t>
  </si>
  <si>
    <t xml:space="preserve">           ที่มา:  การสำรวจภาวะการทำงานของประชากร พ.ศ. 2557 - 2560  ระดับจังหวัด  สำนักงานสถิติแห่งชาติ</t>
  </si>
  <si>
    <t>Quarter 1</t>
  </si>
  <si>
    <t xml:space="preserve">           ไตรมาสที่ 1</t>
  </si>
  <si>
    <t xml:space="preserve">  2017</t>
  </si>
  <si>
    <t>Quarter 4</t>
  </si>
  <si>
    <t xml:space="preserve">           ไตรมาสที่ 4 </t>
  </si>
  <si>
    <t>Quarter 3</t>
  </si>
  <si>
    <t xml:space="preserve">                       -</t>
  </si>
  <si>
    <t xml:space="preserve">           ไตรมาสที่ 3 </t>
  </si>
  <si>
    <t>Quarter 2</t>
  </si>
  <si>
    <t xml:space="preserve">           ไตรมาสที่ 2 </t>
  </si>
  <si>
    <t xml:space="preserve">  2016</t>
  </si>
  <si>
    <t xml:space="preserve">  2015</t>
  </si>
  <si>
    <t xml:space="preserve">           ไตรมาสที่ 1 </t>
  </si>
  <si>
    <t xml:space="preserve">  2014</t>
  </si>
  <si>
    <t>Others</t>
  </si>
  <si>
    <t>Studies</t>
  </si>
  <si>
    <t>work</t>
  </si>
  <si>
    <t>Total</t>
  </si>
  <si>
    <t>labour force</t>
  </si>
  <si>
    <t>Unemployed</t>
  </si>
  <si>
    <t>Employed</t>
  </si>
  <si>
    <t>อื่นๆ</t>
  </si>
  <si>
    <t>เรียนหนังสือ</t>
  </si>
  <si>
    <t>Household</t>
  </si>
  <si>
    <t>รวม</t>
  </si>
  <si>
    <t xml:space="preserve">Seasonally inactive </t>
  </si>
  <si>
    <t>ผู้ว่างงาน</t>
  </si>
  <si>
    <t>ผู้มีงานทำ</t>
  </si>
  <si>
    <t>ทำงานบ้าน</t>
  </si>
  <si>
    <t>ที่รอฤดูกาล</t>
  </si>
  <si>
    <t>Current labour force</t>
  </si>
  <si>
    <t>กำลังแรงงาน</t>
  </si>
  <si>
    <t>กำลังแรงงานปัจจุบัน</t>
  </si>
  <si>
    <t>Persons not in labour  force</t>
  </si>
  <si>
    <t>Total  labour  force</t>
  </si>
  <si>
    <t>ผู้ไม่อยู่ในกำลังแรงงาน</t>
  </si>
  <si>
    <t>กำลังแรงงานรวม</t>
  </si>
  <si>
    <t>Year</t>
  </si>
  <si>
    <t>ประชากรอายุ 15 ปีขึ้นไป   Population 15 years and over</t>
  </si>
  <si>
    <t>ปี</t>
  </si>
  <si>
    <t>Population Aged 15 Years and Over by Labour Force Status and Quarterly: 2014 - 2017</t>
  </si>
  <si>
    <t>Table</t>
  </si>
  <si>
    <t>ประชากรอายุ 15 ปีขึ้นไป จำแนกตามสถานภาพแรงงาน เป็นรายไตรมาส พ.ศ. 2557 - 2560</t>
  </si>
  <si>
    <t xml:space="preserve">ตาราง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</si>
</sst>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#,##0\ \ \ \ "/>
  </numFmts>
  <fonts count="9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left"/>
    </xf>
    <xf numFmtId="0" fontId="3" fillId="0" borderId="0" xfId="0" applyFont="1"/>
    <xf numFmtId="0" fontId="3" fillId="0" borderId="0" xfId="0" applyFont="1" applyBorder="1"/>
    <xf numFmtId="0" fontId="2" fillId="0" borderId="1" xfId="0" applyFont="1" applyBorder="1"/>
    <xf numFmtId="187" fontId="2" fillId="0" borderId="2" xfId="0" applyNumberFormat="1" applyFont="1" applyBorder="1" applyAlignment="1">
      <alignment horizontal="right"/>
    </xf>
    <xf numFmtId="0" fontId="2" fillId="0" borderId="3" xfId="0" applyFont="1" applyBorder="1" applyAlignment="1"/>
    <xf numFmtId="0" fontId="2" fillId="0" borderId="1" xfId="0" applyFont="1" applyBorder="1" applyAlignment="1"/>
    <xf numFmtId="0" fontId="2" fillId="0" borderId="0" xfId="0" applyFont="1" applyBorder="1"/>
    <xf numFmtId="0" fontId="2" fillId="0" borderId="4" xfId="0" applyFont="1" applyBorder="1"/>
    <xf numFmtId="187" fontId="2" fillId="0" borderId="5" xfId="0" applyNumberFormat="1" applyFont="1" applyBorder="1" applyAlignment="1">
      <alignment horizontal="right"/>
    </xf>
    <xf numFmtId="187" fontId="2" fillId="0" borderId="6" xfId="0" applyNumberFormat="1" applyFont="1" applyBorder="1" applyAlignment="1">
      <alignment horizontal="right"/>
    </xf>
    <xf numFmtId="187" fontId="2" fillId="0" borderId="4" xfId="0" applyNumberFormat="1" applyFont="1" applyBorder="1" applyAlignment="1">
      <alignment horizontal="right"/>
    </xf>
    <xf numFmtId="0" fontId="2" fillId="0" borderId="5" xfId="0" applyFont="1" applyBorder="1" applyAlignment="1"/>
    <xf numFmtId="0" fontId="2" fillId="0" borderId="0" xfId="0" applyFont="1" applyBorder="1" applyAlignment="1"/>
    <xf numFmtId="0" fontId="4" fillId="0" borderId="0" xfId="0" applyFont="1"/>
    <xf numFmtId="0" fontId="2" fillId="0" borderId="0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87" fontId="2" fillId="0" borderId="0" xfId="0" applyNumberFormat="1" applyFont="1" applyBorder="1" applyAlignment="1">
      <alignment horizontal="right"/>
    </xf>
    <xf numFmtId="187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0" xfId="0" quotePrefix="1" applyFont="1" applyBorder="1" applyAlignment="1">
      <alignment horizontal="left"/>
    </xf>
    <xf numFmtId="0" fontId="2" fillId="0" borderId="6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87" fontId="3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4" xfId="0" applyFont="1" applyBorder="1"/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0" xfId="0" applyFont="1" applyBorder="1"/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371475</xdr:colOff>
      <xdr:row>1</xdr:row>
      <xdr:rowOff>57150</xdr:rowOff>
    </xdr:from>
    <xdr:to>
      <xdr:col>20</xdr:col>
      <xdr:colOff>352425</xdr:colOff>
      <xdr:row>34</xdr:row>
      <xdr:rowOff>28575</xdr:rowOff>
    </xdr:to>
    <xdr:grpSp>
      <xdr:nvGrpSpPr>
        <xdr:cNvPr id="2" name="Group 200"/>
        <xdr:cNvGrpSpPr>
          <a:grpSpLocks/>
        </xdr:cNvGrpSpPr>
      </xdr:nvGrpSpPr>
      <xdr:grpSpPr bwMode="auto">
        <a:xfrm>
          <a:off x="11353800" y="295275"/>
          <a:ext cx="590550" cy="622935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2"/>
            <a:ext cx="34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18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tabSelected="1" topLeftCell="A19" workbookViewId="0">
      <selection activeCell="A33" sqref="A33:XFD34"/>
    </sheetView>
  </sheetViews>
  <sheetFormatPr defaultRowHeight="18.75" x14ac:dyDescent="0.3"/>
  <cols>
    <col min="1" max="1" width="1.7109375" style="1" customWidth="1"/>
    <col min="2" max="2" width="5.5703125" style="1" customWidth="1"/>
    <col min="3" max="3" width="4.85546875" style="1" customWidth="1"/>
    <col min="4" max="4" width="5.140625" style="1" customWidth="1"/>
    <col min="5" max="8" width="11.28515625" style="1" customWidth="1"/>
    <col min="9" max="9" width="14.7109375" style="1" customWidth="1"/>
    <col min="10" max="13" width="11.28515625" style="1" customWidth="1"/>
    <col min="14" max="14" width="2.7109375" style="1" customWidth="1"/>
    <col min="15" max="15" width="15" style="1" customWidth="1"/>
    <col min="16" max="16" width="2.28515625" style="1" customWidth="1"/>
    <col min="17" max="17" width="4.140625" style="1" customWidth="1"/>
    <col min="18" max="16384" width="9.140625" style="1"/>
  </cols>
  <sheetData>
    <row r="1" spans="1:16" s="84" customFormat="1" x14ac:dyDescent="0.3">
      <c r="B1" s="84" t="s">
        <v>45</v>
      </c>
      <c r="C1" s="83">
        <v>2.2000000000000002</v>
      </c>
      <c r="D1" s="84" t="s">
        <v>44</v>
      </c>
    </row>
    <row r="2" spans="1:16" s="81" customFormat="1" x14ac:dyDescent="0.3">
      <c r="B2" s="84" t="s">
        <v>43</v>
      </c>
      <c r="C2" s="83">
        <v>2.2000000000000002</v>
      </c>
      <c r="D2" s="84" t="s">
        <v>42</v>
      </c>
      <c r="E2" s="84"/>
      <c r="O2" s="82"/>
    </row>
    <row r="3" spans="1:16" s="81" customFormat="1" ht="7.5" customHeight="1" x14ac:dyDescent="0.3">
      <c r="C3" s="83"/>
      <c r="O3" s="82"/>
    </row>
    <row r="4" spans="1:16" s="75" customFormat="1" ht="20.25" customHeight="1" x14ac:dyDescent="0.3">
      <c r="A4" s="63" t="s">
        <v>41</v>
      </c>
      <c r="B4" s="63"/>
      <c r="C4" s="63"/>
      <c r="D4" s="62"/>
      <c r="E4" s="80" t="s">
        <v>40</v>
      </c>
      <c r="F4" s="79"/>
      <c r="G4" s="79"/>
      <c r="H4" s="79"/>
      <c r="I4" s="79"/>
      <c r="J4" s="79"/>
      <c r="K4" s="79"/>
      <c r="L4" s="79"/>
      <c r="M4" s="78"/>
      <c r="N4" s="77" t="s">
        <v>39</v>
      </c>
      <c r="O4" s="76"/>
    </row>
    <row r="5" spans="1:16" s="6" customFormat="1" ht="18.75" customHeight="1" x14ac:dyDescent="0.25">
      <c r="A5" s="55"/>
      <c r="B5" s="55"/>
      <c r="C5" s="55"/>
      <c r="D5" s="54"/>
      <c r="E5" s="74" t="s">
        <v>38</v>
      </c>
      <c r="F5" s="73"/>
      <c r="G5" s="73"/>
      <c r="H5" s="73"/>
      <c r="I5" s="72"/>
      <c r="J5" s="71" t="s">
        <v>37</v>
      </c>
      <c r="K5" s="70"/>
      <c r="L5" s="70"/>
      <c r="M5" s="69"/>
      <c r="N5" s="50"/>
      <c r="O5" s="49"/>
      <c r="P5" s="7"/>
    </row>
    <row r="6" spans="1:16" s="6" customFormat="1" ht="16.5" customHeight="1" x14ac:dyDescent="0.25">
      <c r="A6" s="55"/>
      <c r="B6" s="55"/>
      <c r="C6" s="55"/>
      <c r="D6" s="54"/>
      <c r="E6" s="68" t="s">
        <v>36</v>
      </c>
      <c r="F6" s="67"/>
      <c r="G6" s="67"/>
      <c r="H6" s="67"/>
      <c r="I6" s="66"/>
      <c r="J6" s="68" t="s">
        <v>35</v>
      </c>
      <c r="K6" s="67"/>
      <c r="L6" s="67"/>
      <c r="M6" s="66"/>
      <c r="N6" s="50"/>
      <c r="O6" s="49"/>
      <c r="P6" s="7"/>
    </row>
    <row r="7" spans="1:16" s="6" customFormat="1" ht="17.25" customHeight="1" x14ac:dyDescent="0.25">
      <c r="A7" s="55"/>
      <c r="B7" s="55"/>
      <c r="C7" s="55"/>
      <c r="D7" s="54"/>
      <c r="E7" s="65"/>
      <c r="F7" s="64" t="s">
        <v>34</v>
      </c>
      <c r="G7" s="63"/>
      <c r="H7" s="62"/>
      <c r="I7" s="61" t="s">
        <v>33</v>
      </c>
      <c r="J7" s="59"/>
      <c r="K7" s="59"/>
      <c r="L7" s="60"/>
      <c r="M7" s="59"/>
      <c r="N7" s="50"/>
      <c r="O7" s="49"/>
      <c r="P7" s="7"/>
    </row>
    <row r="8" spans="1:16" s="6" customFormat="1" ht="18.75" customHeight="1" x14ac:dyDescent="0.25">
      <c r="A8" s="55"/>
      <c r="B8" s="55"/>
      <c r="C8" s="55"/>
      <c r="D8" s="54"/>
      <c r="E8" s="39"/>
      <c r="F8" s="58" t="s">
        <v>32</v>
      </c>
      <c r="G8" s="57"/>
      <c r="H8" s="56"/>
      <c r="I8" s="51" t="s">
        <v>31</v>
      </c>
      <c r="J8" s="39"/>
      <c r="K8" s="51" t="s">
        <v>30</v>
      </c>
      <c r="L8" s="52"/>
      <c r="M8" s="51"/>
      <c r="N8" s="50"/>
      <c r="O8" s="49"/>
      <c r="P8" s="7"/>
    </row>
    <row r="9" spans="1:16" s="6" customFormat="1" ht="16.5" customHeight="1" x14ac:dyDescent="0.25">
      <c r="A9" s="55"/>
      <c r="B9" s="55"/>
      <c r="C9" s="55"/>
      <c r="D9" s="54"/>
      <c r="E9" s="39" t="s">
        <v>26</v>
      </c>
      <c r="F9" s="53" t="s">
        <v>26</v>
      </c>
      <c r="G9" s="51" t="s">
        <v>29</v>
      </c>
      <c r="H9" s="51" t="s">
        <v>28</v>
      </c>
      <c r="I9" s="51" t="s">
        <v>27</v>
      </c>
      <c r="J9" s="39" t="s">
        <v>26</v>
      </c>
      <c r="K9" s="51" t="s">
        <v>25</v>
      </c>
      <c r="L9" s="52" t="s">
        <v>24</v>
      </c>
      <c r="M9" s="51" t="s">
        <v>23</v>
      </c>
      <c r="N9" s="50"/>
      <c r="O9" s="49"/>
      <c r="P9" s="7"/>
    </row>
    <row r="10" spans="1:16" s="6" customFormat="1" ht="16.5" customHeight="1" x14ac:dyDescent="0.25">
      <c r="A10" s="48"/>
      <c r="B10" s="48"/>
      <c r="C10" s="48"/>
      <c r="D10" s="47"/>
      <c r="E10" s="45" t="s">
        <v>19</v>
      </c>
      <c r="F10" s="46" t="s">
        <v>19</v>
      </c>
      <c r="G10" s="46" t="s">
        <v>22</v>
      </c>
      <c r="H10" s="46" t="s">
        <v>21</v>
      </c>
      <c r="I10" s="46" t="s">
        <v>20</v>
      </c>
      <c r="J10" s="45" t="s">
        <v>19</v>
      </c>
      <c r="K10" s="46" t="s">
        <v>18</v>
      </c>
      <c r="L10" s="45" t="s">
        <v>17</v>
      </c>
      <c r="M10" s="45" t="s">
        <v>16</v>
      </c>
      <c r="N10" s="44"/>
      <c r="O10" s="43"/>
      <c r="P10" s="7"/>
    </row>
    <row r="11" spans="1:16" s="7" customFormat="1" ht="5.25" customHeight="1" x14ac:dyDescent="0.25">
      <c r="A11" s="42"/>
      <c r="B11" s="42"/>
      <c r="C11" s="42"/>
      <c r="D11" s="42"/>
      <c r="E11" s="27"/>
      <c r="F11" s="39"/>
      <c r="G11" s="39"/>
      <c r="H11" s="39"/>
      <c r="I11" s="41"/>
      <c r="J11" s="40"/>
      <c r="K11" s="40"/>
      <c r="L11" s="40"/>
      <c r="M11" s="39"/>
      <c r="N11" s="38"/>
      <c r="O11" s="37"/>
    </row>
    <row r="12" spans="1:16" s="19" customFormat="1" ht="15" customHeight="1" x14ac:dyDescent="0.25">
      <c r="A12" s="22">
        <v>2557</v>
      </c>
      <c r="B12" s="25"/>
      <c r="C12" s="25"/>
      <c r="D12" s="25"/>
      <c r="E12" s="34"/>
      <c r="F12" s="36"/>
      <c r="G12" s="36"/>
      <c r="H12" s="36"/>
      <c r="I12" s="35"/>
      <c r="J12" s="34"/>
      <c r="K12" s="34"/>
      <c r="L12" s="35"/>
      <c r="M12" s="34"/>
      <c r="N12" s="26" t="s">
        <v>15</v>
      </c>
      <c r="O12" s="20"/>
      <c r="P12" s="6"/>
    </row>
    <row r="13" spans="1:16" s="19" customFormat="1" ht="17.25" customHeight="1" x14ac:dyDescent="0.25">
      <c r="A13" s="22" t="s">
        <v>14</v>
      </c>
      <c r="B13" s="25"/>
      <c r="C13" s="25"/>
      <c r="D13" s="25"/>
      <c r="E13" s="16">
        <v>237198.07999999999</v>
      </c>
      <c r="F13" s="16">
        <v>233586.84</v>
      </c>
      <c r="G13" s="16">
        <v>233015.23</v>
      </c>
      <c r="H13" s="15">
        <v>571.61</v>
      </c>
      <c r="I13" s="14">
        <v>3611.24</v>
      </c>
      <c r="J13" s="14">
        <v>128569.92000000001</v>
      </c>
      <c r="K13" s="14">
        <v>47105.79</v>
      </c>
      <c r="L13" s="15">
        <v>25426.51</v>
      </c>
      <c r="M13" s="14">
        <v>56037.62</v>
      </c>
      <c r="O13" s="12" t="s">
        <v>2</v>
      </c>
      <c r="P13" s="6"/>
    </row>
    <row r="14" spans="1:16" s="19" customFormat="1" ht="17.25" customHeight="1" x14ac:dyDescent="0.25">
      <c r="A14" s="22" t="s">
        <v>11</v>
      </c>
      <c r="B14" s="25"/>
      <c r="C14" s="25"/>
      <c r="D14" s="25"/>
      <c r="E14" s="16">
        <v>240523.14</v>
      </c>
      <c r="F14" s="16">
        <v>239722.5</v>
      </c>
      <c r="G14" s="16">
        <v>239149.57</v>
      </c>
      <c r="H14" s="15">
        <v>572.92999999999995</v>
      </c>
      <c r="I14" s="14">
        <v>800.64</v>
      </c>
      <c r="J14" s="14">
        <v>125609.85999999999</v>
      </c>
      <c r="K14" s="14">
        <v>49835.57</v>
      </c>
      <c r="L14" s="15">
        <v>25453.94</v>
      </c>
      <c r="M14" s="14">
        <v>50320.35</v>
      </c>
      <c r="O14" s="12" t="s">
        <v>10</v>
      </c>
      <c r="P14" s="7"/>
    </row>
    <row r="15" spans="1:16" s="6" customFormat="1" ht="17.25" customHeight="1" x14ac:dyDescent="0.25">
      <c r="A15" s="22" t="s">
        <v>9</v>
      </c>
      <c r="B15" s="25"/>
      <c r="C15" s="25"/>
      <c r="D15" s="25"/>
      <c r="E15" s="16">
        <v>247034.04</v>
      </c>
      <c r="F15" s="16">
        <v>247034.04</v>
      </c>
      <c r="G15" s="16">
        <v>246097.48</v>
      </c>
      <c r="H15" s="15">
        <v>936.56</v>
      </c>
      <c r="I15" s="24" t="s">
        <v>8</v>
      </c>
      <c r="J15" s="14">
        <v>119404.95999999999</v>
      </c>
      <c r="K15" s="14">
        <v>42840.23</v>
      </c>
      <c r="L15" s="15">
        <v>27826.11</v>
      </c>
      <c r="M15" s="14">
        <v>48738.62</v>
      </c>
      <c r="O15" s="12" t="s">
        <v>7</v>
      </c>
      <c r="P15" s="7"/>
    </row>
    <row r="16" spans="1:16" s="6" customFormat="1" ht="17.25" customHeight="1" x14ac:dyDescent="0.25">
      <c r="A16" s="22" t="s">
        <v>6</v>
      </c>
      <c r="B16" s="25"/>
      <c r="C16" s="25"/>
      <c r="D16" s="25"/>
      <c r="E16" s="16">
        <v>242526.29</v>
      </c>
      <c r="F16" s="16">
        <v>240253.54</v>
      </c>
      <c r="G16" s="16">
        <v>239473.79</v>
      </c>
      <c r="H16" s="15">
        <v>779.74</v>
      </c>
      <c r="I16" s="14">
        <v>2272.7600000000002</v>
      </c>
      <c r="J16" s="14">
        <v>124093.71</v>
      </c>
      <c r="K16" s="14">
        <v>52636.18</v>
      </c>
      <c r="L16" s="15">
        <v>25394.41</v>
      </c>
      <c r="M16" s="14">
        <v>46063.12</v>
      </c>
      <c r="O16" s="12" t="s">
        <v>5</v>
      </c>
      <c r="P16" s="7"/>
    </row>
    <row r="17" spans="1:16" s="6" customFormat="1" ht="6" customHeight="1" x14ac:dyDescent="0.25">
      <c r="A17" s="33"/>
      <c r="B17" s="33"/>
      <c r="C17" s="33"/>
      <c r="D17" s="32"/>
      <c r="E17" s="16"/>
      <c r="F17" s="16"/>
      <c r="G17" s="16"/>
      <c r="H17" s="15"/>
      <c r="I17" s="14"/>
      <c r="J17" s="14"/>
      <c r="K17" s="14"/>
      <c r="L17" s="15"/>
      <c r="M17" s="31"/>
      <c r="N17" s="12"/>
      <c r="O17" s="12"/>
      <c r="P17" s="7"/>
    </row>
    <row r="18" spans="1:16" s="6" customFormat="1" ht="15" customHeight="1" x14ac:dyDescent="0.25">
      <c r="A18" s="22">
        <v>2558</v>
      </c>
      <c r="B18" s="25"/>
      <c r="C18" s="25"/>
      <c r="D18" s="25"/>
      <c r="E18" s="16"/>
      <c r="F18" s="16"/>
      <c r="G18" s="16"/>
      <c r="H18" s="15"/>
      <c r="I18" s="14"/>
      <c r="J18" s="14"/>
      <c r="K18" s="14"/>
      <c r="L18" s="15"/>
      <c r="M18" s="31"/>
      <c r="N18" s="26" t="s">
        <v>13</v>
      </c>
      <c r="O18" s="20"/>
      <c r="P18" s="7"/>
    </row>
    <row r="19" spans="1:16" s="6" customFormat="1" ht="17.25" customHeight="1" x14ac:dyDescent="0.25">
      <c r="A19" s="22" t="s">
        <v>3</v>
      </c>
      <c r="B19" s="25"/>
      <c r="C19" s="25"/>
      <c r="D19" s="25"/>
      <c r="E19" s="16">
        <v>235198.22</v>
      </c>
      <c r="F19" s="16">
        <v>233312.88</v>
      </c>
      <c r="G19" s="16">
        <v>232087.61</v>
      </c>
      <c r="H19" s="15">
        <v>1225.27</v>
      </c>
      <c r="I19" s="14">
        <v>1885.34</v>
      </c>
      <c r="J19" s="14">
        <v>131644.78</v>
      </c>
      <c r="K19" s="14">
        <v>53445.58</v>
      </c>
      <c r="L19" s="15">
        <v>27118.67</v>
      </c>
      <c r="M19" s="14">
        <v>51080.53</v>
      </c>
      <c r="O19" s="12" t="s">
        <v>2</v>
      </c>
      <c r="P19" s="7"/>
    </row>
    <row r="20" spans="1:16" s="6" customFormat="1" ht="17.25" customHeight="1" x14ac:dyDescent="0.25">
      <c r="A20" s="22" t="s">
        <v>11</v>
      </c>
      <c r="B20" s="25"/>
      <c r="C20" s="25"/>
      <c r="D20" s="25"/>
      <c r="E20" s="16">
        <v>224957.63</v>
      </c>
      <c r="F20" s="16">
        <v>224343.13</v>
      </c>
      <c r="G20" s="16">
        <v>221009.7</v>
      </c>
      <c r="H20" s="15">
        <v>3333.43</v>
      </c>
      <c r="I20" s="14">
        <v>614.5</v>
      </c>
      <c r="J20" s="14">
        <v>142061.37</v>
      </c>
      <c r="K20" s="14">
        <v>60045.5</v>
      </c>
      <c r="L20" s="15">
        <v>28322.63</v>
      </c>
      <c r="M20" s="14">
        <v>53693.24</v>
      </c>
      <c r="O20" s="12" t="s">
        <v>10</v>
      </c>
      <c r="P20" s="7"/>
    </row>
    <row r="21" spans="1:16" s="6" customFormat="1" ht="17.25" customHeight="1" x14ac:dyDescent="0.25">
      <c r="A21" s="18" t="s">
        <v>9</v>
      </c>
      <c r="B21" s="18"/>
      <c r="C21" s="18"/>
      <c r="D21" s="17"/>
      <c r="E21" s="16">
        <v>246914.34</v>
      </c>
      <c r="F21" s="16">
        <v>246538.79</v>
      </c>
      <c r="G21" s="16">
        <v>244612.97</v>
      </c>
      <c r="H21" s="15">
        <v>1925.83</v>
      </c>
      <c r="I21" s="14">
        <v>375.54</v>
      </c>
      <c r="J21" s="14">
        <v>120318.66</v>
      </c>
      <c r="K21" s="14">
        <v>39205.64</v>
      </c>
      <c r="L21" s="16">
        <v>28570.66</v>
      </c>
      <c r="M21" s="15">
        <v>52542.37</v>
      </c>
      <c r="O21" s="12" t="s">
        <v>7</v>
      </c>
      <c r="P21" s="7"/>
    </row>
    <row r="22" spans="1:16" s="6" customFormat="1" ht="17.25" customHeight="1" x14ac:dyDescent="0.25">
      <c r="A22" s="18" t="s">
        <v>6</v>
      </c>
      <c r="B22" s="18"/>
      <c r="C22" s="18"/>
      <c r="D22" s="17"/>
      <c r="E22" s="23">
        <v>244603.94</v>
      </c>
      <c r="F22" s="16">
        <v>244300.71</v>
      </c>
      <c r="G22" s="16">
        <v>242284.33</v>
      </c>
      <c r="H22" s="15">
        <v>2016.38</v>
      </c>
      <c r="I22" s="14">
        <v>303.23</v>
      </c>
      <c r="J22" s="14">
        <v>122741.06</v>
      </c>
      <c r="K22" s="14">
        <v>52844.04</v>
      </c>
      <c r="L22" s="16">
        <v>20438.53</v>
      </c>
      <c r="M22" s="15">
        <v>49458.49</v>
      </c>
      <c r="O22" s="12" t="s">
        <v>5</v>
      </c>
      <c r="P22" s="7"/>
    </row>
    <row r="23" spans="1:16" s="6" customFormat="1" ht="6" customHeight="1" x14ac:dyDescent="0.25">
      <c r="A23" s="5"/>
      <c r="B23" s="5"/>
      <c r="C23" s="30"/>
      <c r="D23" s="29"/>
      <c r="E23" s="29"/>
      <c r="F23" s="12"/>
      <c r="G23" s="13"/>
      <c r="H23" s="13"/>
      <c r="I23" s="27"/>
      <c r="J23" s="28"/>
      <c r="K23" s="28"/>
      <c r="L23" s="28"/>
      <c r="M23" s="27"/>
      <c r="N23" s="12"/>
      <c r="O23" s="12"/>
      <c r="P23" s="7"/>
    </row>
    <row r="24" spans="1:16" s="6" customFormat="1" ht="15" customHeight="1" x14ac:dyDescent="0.25">
      <c r="A24" s="22">
        <v>2559</v>
      </c>
      <c r="B24" s="25"/>
      <c r="C24" s="25"/>
      <c r="D24" s="25"/>
      <c r="E24" s="29"/>
      <c r="F24" s="12"/>
      <c r="G24" s="13"/>
      <c r="H24" s="13"/>
      <c r="I24" s="27"/>
      <c r="J24" s="28"/>
      <c r="K24" s="28"/>
      <c r="L24" s="28"/>
      <c r="M24" s="27"/>
      <c r="N24" s="26" t="s">
        <v>12</v>
      </c>
      <c r="O24" s="20"/>
      <c r="P24" s="7"/>
    </row>
    <row r="25" spans="1:16" s="19" customFormat="1" ht="17.25" customHeight="1" x14ac:dyDescent="0.25">
      <c r="A25" s="22" t="s">
        <v>3</v>
      </c>
      <c r="B25" s="25"/>
      <c r="C25" s="25"/>
      <c r="D25" s="25"/>
      <c r="E25" s="16">
        <f>SUM(F25,I25)</f>
        <v>238097.66</v>
      </c>
      <c r="F25" s="16">
        <v>236539.06</v>
      </c>
      <c r="G25" s="16">
        <v>235987.41</v>
      </c>
      <c r="H25" s="15">
        <v>551.65</v>
      </c>
      <c r="I25" s="14">
        <v>1558.6</v>
      </c>
      <c r="J25" s="14">
        <f>SUM(K25:M25)</f>
        <v>129382.34</v>
      </c>
      <c r="K25" s="14">
        <v>50509.51</v>
      </c>
      <c r="L25" s="15">
        <v>29403.01</v>
      </c>
      <c r="M25" s="14">
        <v>49469.82</v>
      </c>
      <c r="N25" s="12"/>
      <c r="O25" s="12" t="s">
        <v>2</v>
      </c>
      <c r="P25" s="6"/>
    </row>
    <row r="26" spans="1:16" s="19" customFormat="1" ht="17.25" customHeight="1" x14ac:dyDescent="0.25">
      <c r="A26" s="22" t="s">
        <v>11</v>
      </c>
      <c r="B26" s="25"/>
      <c r="C26" s="25"/>
      <c r="D26" s="25"/>
      <c r="E26" s="16">
        <f>SUM(F26,I26)</f>
        <v>226302.19</v>
      </c>
      <c r="F26" s="16">
        <v>221477.93</v>
      </c>
      <c r="G26" s="16">
        <v>218618.74</v>
      </c>
      <c r="H26" s="15">
        <v>2859.19</v>
      </c>
      <c r="I26" s="14">
        <v>4824.26</v>
      </c>
      <c r="J26" s="14">
        <f>SUM(K26:M26)</f>
        <v>141343.82</v>
      </c>
      <c r="K26" s="14">
        <v>57045.86</v>
      </c>
      <c r="L26" s="15">
        <v>27385.19</v>
      </c>
      <c r="M26" s="14">
        <v>56912.77</v>
      </c>
      <c r="N26" s="13"/>
      <c r="O26" s="12" t="s">
        <v>10</v>
      </c>
      <c r="P26" s="6"/>
    </row>
    <row r="27" spans="1:16" s="19" customFormat="1" ht="17.25" customHeight="1" x14ac:dyDescent="0.25">
      <c r="A27" s="18" t="s">
        <v>9</v>
      </c>
      <c r="B27" s="18"/>
      <c r="C27" s="18"/>
      <c r="D27" s="17"/>
      <c r="E27" s="16">
        <f>SUM(F27,I27)</f>
        <v>238833.01</v>
      </c>
      <c r="F27" s="16">
        <v>238833.01</v>
      </c>
      <c r="G27" s="16">
        <v>236571.78</v>
      </c>
      <c r="H27" s="15">
        <v>2261.23</v>
      </c>
      <c r="I27" s="24" t="s">
        <v>8</v>
      </c>
      <c r="J27" s="14">
        <f>SUM(K27:M27)</f>
        <v>129012.98999999999</v>
      </c>
      <c r="K27" s="14">
        <v>44821.11</v>
      </c>
      <c r="L27" s="16">
        <v>30736.17</v>
      </c>
      <c r="M27" s="15">
        <v>53455.71</v>
      </c>
      <c r="N27" s="13"/>
      <c r="O27" s="12" t="s">
        <v>7</v>
      </c>
      <c r="P27" s="6"/>
    </row>
    <row r="28" spans="1:16" s="6" customFormat="1" ht="17.25" customHeight="1" x14ac:dyDescent="0.25">
      <c r="A28" s="18" t="s">
        <v>6</v>
      </c>
      <c r="B28" s="18"/>
      <c r="C28" s="18"/>
      <c r="D28" s="17"/>
      <c r="E28" s="23">
        <f>SUM(F28,I28)</f>
        <v>230058.73</v>
      </c>
      <c r="F28" s="16">
        <v>228786.63</v>
      </c>
      <c r="G28" s="16">
        <v>227976.5</v>
      </c>
      <c r="H28" s="15">
        <v>810.13</v>
      </c>
      <c r="I28" s="14">
        <v>1272.0999999999999</v>
      </c>
      <c r="J28" s="14">
        <f>SUM(K28:M28)</f>
        <v>137913.27000000002</v>
      </c>
      <c r="K28" s="14">
        <v>55258.29</v>
      </c>
      <c r="L28" s="16">
        <v>29316.23</v>
      </c>
      <c r="M28" s="15">
        <v>53338.75</v>
      </c>
      <c r="N28" s="13"/>
      <c r="O28" s="12" t="s">
        <v>5</v>
      </c>
      <c r="P28" s="7"/>
    </row>
    <row r="29" spans="1:16" s="19" customFormat="1" ht="15" customHeight="1" x14ac:dyDescent="0.25">
      <c r="A29" s="20">
        <v>2560</v>
      </c>
      <c r="B29" s="20"/>
      <c r="C29" s="20"/>
      <c r="D29" s="22"/>
      <c r="E29" s="16"/>
      <c r="F29" s="16"/>
      <c r="G29" s="16"/>
      <c r="H29" s="15"/>
      <c r="I29" s="14"/>
      <c r="J29" s="14"/>
      <c r="K29" s="14"/>
      <c r="L29" s="15"/>
      <c r="M29" s="14"/>
      <c r="N29" s="21" t="s">
        <v>4</v>
      </c>
      <c r="O29" s="20"/>
      <c r="P29" s="6"/>
    </row>
    <row r="30" spans="1:16" s="6" customFormat="1" ht="17.25" customHeight="1" x14ac:dyDescent="0.25">
      <c r="A30" s="18" t="s">
        <v>3</v>
      </c>
      <c r="B30" s="18"/>
      <c r="C30" s="18"/>
      <c r="D30" s="17"/>
      <c r="E30" s="16">
        <f>SUM(F30,I30)</f>
        <v>236628.69999999998</v>
      </c>
      <c r="F30" s="16">
        <v>236336.46</v>
      </c>
      <c r="G30" s="16">
        <v>234138.09</v>
      </c>
      <c r="H30" s="15">
        <v>2198.37</v>
      </c>
      <c r="I30" s="14">
        <v>292.24</v>
      </c>
      <c r="J30" s="14">
        <f>SUM(K30:M30)</f>
        <v>131500.29</v>
      </c>
      <c r="K30" s="14">
        <v>45874.26</v>
      </c>
      <c r="L30" s="15">
        <v>30475.45</v>
      </c>
      <c r="M30" s="14">
        <v>55150.58</v>
      </c>
      <c r="N30" s="13"/>
      <c r="O30" s="12" t="s">
        <v>2</v>
      </c>
      <c r="P30" s="7"/>
    </row>
    <row r="31" spans="1:16" s="6" customFormat="1" ht="6" customHeight="1" x14ac:dyDescent="0.25">
      <c r="A31" s="11"/>
      <c r="B31" s="11"/>
      <c r="C31" s="11"/>
      <c r="D31" s="10"/>
      <c r="E31" s="9"/>
      <c r="F31" s="9"/>
      <c r="G31" s="9"/>
      <c r="H31" s="9"/>
      <c r="I31" s="9"/>
      <c r="J31" s="9"/>
      <c r="K31" s="9"/>
      <c r="L31" s="9"/>
      <c r="M31" s="9"/>
      <c r="N31" s="8"/>
      <c r="O31" s="8"/>
      <c r="P31" s="7"/>
    </row>
    <row r="32" spans="1:16" s="1" customFormat="1" ht="6" customHeight="1" x14ac:dyDescent="0.3"/>
    <row r="33" spans="2:10" s="2" customFormat="1" ht="14.25" customHeight="1" x14ac:dyDescent="0.25">
      <c r="B33" s="3" t="s">
        <v>1</v>
      </c>
      <c r="F33" s="5"/>
      <c r="J33" s="3"/>
    </row>
    <row r="34" spans="2:10" s="2" customFormat="1" ht="14.25" customHeight="1" x14ac:dyDescent="0.25">
      <c r="B34" s="3" t="s">
        <v>0</v>
      </c>
      <c r="D34" s="3"/>
      <c r="F34" s="3"/>
      <c r="G34" s="3"/>
      <c r="H34" s="3"/>
    </row>
    <row r="35" spans="2:10" s="2" customFormat="1" ht="17.25" customHeight="1" x14ac:dyDescent="0.25">
      <c r="C35" s="4"/>
      <c r="D35" s="4"/>
      <c r="F35" s="4"/>
      <c r="G35" s="4"/>
      <c r="H35" s="3"/>
    </row>
  </sheetData>
  <mergeCells count="26">
    <mergeCell ref="N12:O12"/>
    <mergeCell ref="N4:O10"/>
    <mergeCell ref="F7:H7"/>
    <mergeCell ref="A4:D10"/>
    <mergeCell ref="E4:M4"/>
    <mergeCell ref="E5:I5"/>
    <mergeCell ref="J5:M5"/>
    <mergeCell ref="E6:I6"/>
    <mergeCell ref="J6:M6"/>
    <mergeCell ref="A24:D24"/>
    <mergeCell ref="A17:D17"/>
    <mergeCell ref="A15:D15"/>
    <mergeCell ref="F8:H8"/>
    <mergeCell ref="A16:D16"/>
    <mergeCell ref="A12:D12"/>
    <mergeCell ref="A13:D13"/>
    <mergeCell ref="N29:O29"/>
    <mergeCell ref="N18:O18"/>
    <mergeCell ref="A14:D14"/>
    <mergeCell ref="N24:O24"/>
    <mergeCell ref="A25:D25"/>
    <mergeCell ref="A29:D29"/>
    <mergeCell ref="A18:D18"/>
    <mergeCell ref="A19:D19"/>
    <mergeCell ref="A20:D20"/>
    <mergeCell ref="A26:D26"/>
  </mergeCells>
  <pageMargins left="0.78740157480314965" right="0.78740157480314965" top="0.78740157480314965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2017-06-28T06:18:08Z</dcterms:created>
  <dcterms:modified xsi:type="dcterms:W3CDTF">2017-06-28T06:18:20Z</dcterms:modified>
</cp:coreProperties>
</file>