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0" i="1" l="1"/>
  <c r="D20" i="1"/>
  <c r="B20" i="1"/>
  <c r="D5" i="1" l="1"/>
  <c r="C5" i="1"/>
  <c r="B5" i="1"/>
  <c r="D22" i="1" l="1"/>
  <c r="D23" i="1"/>
  <c r="D24" i="1"/>
  <c r="D25" i="1"/>
  <c r="D26" i="1"/>
  <c r="D27" i="1"/>
  <c r="D28" i="1"/>
  <c r="D29" i="1"/>
  <c r="D30" i="1"/>
  <c r="D31" i="1"/>
  <c r="D32" i="1"/>
  <c r="D33" i="1"/>
  <c r="D21" i="1"/>
  <c r="C22" i="1"/>
  <c r="C23" i="1"/>
  <c r="C24" i="1"/>
  <c r="C25" i="1"/>
  <c r="C26" i="1"/>
  <c r="C27" i="1"/>
  <c r="C28" i="1"/>
  <c r="C29" i="1"/>
  <c r="C30" i="1"/>
  <c r="C31" i="1"/>
  <c r="C32" i="1"/>
  <c r="C33" i="1"/>
  <c r="C21" i="1"/>
  <c r="B7" i="1"/>
  <c r="B8" i="1"/>
  <c r="B9" i="1"/>
  <c r="B10" i="1"/>
  <c r="B11" i="1"/>
  <c r="B12" i="1"/>
  <c r="B13" i="1"/>
  <c r="B14" i="1"/>
  <c r="B15" i="1"/>
  <c r="B16" i="1"/>
  <c r="B17" i="1"/>
  <c r="B18" i="1"/>
  <c r="B6" i="1"/>
  <c r="D14" i="1"/>
  <c r="C14" i="1"/>
  <c r="D10" i="1"/>
  <c r="C10" i="1"/>
  <c r="B31" i="1" l="1"/>
  <c r="B24" i="1" l="1"/>
  <c r="B29" i="1"/>
  <c r="B33" i="1"/>
  <c r="B23" i="1"/>
  <c r="B21" i="1"/>
  <c r="B32" i="1"/>
  <c r="B22" i="1"/>
  <c r="B30" i="1"/>
  <c r="B28" i="1"/>
  <c r="B27" i="1" l="1"/>
  <c r="B25" i="1" l="1"/>
  <c r="B26" i="1"/>
</calcChain>
</file>

<file path=xl/sharedStrings.xml><?xml version="1.0" encoding="utf-8"?>
<sst xmlns="http://schemas.openxmlformats.org/spreadsheetml/2006/main" count="37" uniqueCount="22">
  <si>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</si>
  <si>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</si>
  <si>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</si>
  <si>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</si>
  <si>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</si>
  <si>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</si>
  <si>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</si>
  <si>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</si>
  <si>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</si>
  <si>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</si>
  <si>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</si>
  <si>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</si>
  <si>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</si>
  <si>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</si>
  <si>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</si>
  <si>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</si>
  <si>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</si>
  <si>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 xml:space="preserve">  สายวิชาการ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</si>
  <si>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</si>
  <si>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</si>
  <si>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</si>
  <si>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รายปี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</si>
</sst>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3" fontId="11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SheetLayoutView="91" workbookViewId="0">
      <selection activeCell="I34" sqref="I34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12" ht="21.75" customHeight="1" x14ac:dyDescent="0.2">
      <c r="A1" s="2" t="s">
        <v>20</v>
      </c>
      <c r="B1" s="2"/>
      <c r="C1" s="2"/>
      <c r="D1" s="1"/>
    </row>
    <row r="2" spans="1:12" ht="21.75" customHeight="1" x14ac:dyDescent="0.2">
      <c r="A2" s="16" t="s">
        <v>21</v>
      </c>
      <c r="B2" s="2"/>
      <c r="C2" s="2"/>
      <c r="D2" s="1"/>
    </row>
    <row r="3" spans="1:12" ht="21.75" customHeight="1" x14ac:dyDescent="0.3">
      <c r="A3" s="3" t="s">
        <v>7</v>
      </c>
      <c r="B3" s="5" t="s">
        <v>0</v>
      </c>
      <c r="C3" s="5" t="s">
        <v>1</v>
      </c>
      <c r="D3" s="5" t="s">
        <v>2</v>
      </c>
      <c r="F3" s="17"/>
      <c r="G3" s="18"/>
      <c r="H3" s="18"/>
    </row>
    <row r="4" spans="1:12" ht="21.75" customHeight="1" x14ac:dyDescent="0.3">
      <c r="A4" s="12"/>
      <c r="B4" s="23" t="s">
        <v>3</v>
      </c>
      <c r="C4" s="23"/>
      <c r="D4" s="23"/>
      <c r="J4" s="19"/>
      <c r="K4" s="11"/>
      <c r="L4" s="11"/>
    </row>
    <row r="5" spans="1:12" ht="21.75" customHeight="1" x14ac:dyDescent="0.3">
      <c r="A5" s="12" t="s">
        <v>5</v>
      </c>
      <c r="B5" s="21">
        <f>SUM(B6+B7+B8+B9+B11+B12+B13+B15+B16+B17+B18)</f>
        <v>367736.00999999989</v>
      </c>
      <c r="C5" s="21">
        <f>SUM(C6+C7+C8+C9+C11+C12+C13+C15+C16+C17+C18)</f>
        <v>175625.9975</v>
      </c>
      <c r="D5" s="21">
        <f>SUM(D6+D7+D8+D9+D11+D12+D13+D15+D16+D17+D18)</f>
        <v>192110.01249999998</v>
      </c>
      <c r="E5" s="11"/>
      <c r="F5" s="19"/>
      <c r="J5" s="11"/>
      <c r="K5" s="20"/>
      <c r="L5" s="11"/>
    </row>
    <row r="6" spans="1:12" ht="21.75" customHeight="1" x14ac:dyDescent="0.3">
      <c r="A6" s="6" t="s">
        <v>8</v>
      </c>
      <c r="B6" s="24">
        <f>SUM(C6:D6)</f>
        <v>5105.3725000000004</v>
      </c>
      <c r="C6" s="24">
        <v>1549.09</v>
      </c>
      <c r="D6" s="20">
        <v>3556.2825000000003</v>
      </c>
      <c r="E6" s="11"/>
      <c r="J6" s="11"/>
      <c r="K6" s="20"/>
      <c r="L6" s="11"/>
    </row>
    <row r="7" spans="1:12" ht="21.75" customHeight="1" x14ac:dyDescent="0.3">
      <c r="A7" s="7" t="s">
        <v>9</v>
      </c>
      <c r="B7" s="24">
        <f t="shared" ref="B7:B18" si="0">SUM(C7:D7)</f>
        <v>120994.23749999999</v>
      </c>
      <c r="C7" s="24">
        <v>51747.839999999997</v>
      </c>
      <c r="D7" s="20">
        <v>69246.397499999992</v>
      </c>
      <c r="E7" s="11"/>
      <c r="J7" s="11"/>
      <c r="K7" s="20"/>
      <c r="L7" s="11"/>
    </row>
    <row r="8" spans="1:12" ht="21.75" customHeight="1" x14ac:dyDescent="0.3">
      <c r="A8" s="6" t="s">
        <v>6</v>
      </c>
      <c r="B8" s="24">
        <f t="shared" si="0"/>
        <v>106180.50749999999</v>
      </c>
      <c r="C8" s="24">
        <v>52708.767500000002</v>
      </c>
      <c r="D8" s="20">
        <v>53471.739999999991</v>
      </c>
      <c r="E8" s="11"/>
      <c r="K8" s="20"/>
      <c r="L8" s="20"/>
    </row>
    <row r="9" spans="1:12" ht="21.75" customHeight="1" x14ac:dyDescent="0.3">
      <c r="A9" s="8" t="s">
        <v>10</v>
      </c>
      <c r="B9" s="24">
        <f t="shared" si="0"/>
        <v>65176.784999999996</v>
      </c>
      <c r="C9" s="24">
        <v>34139.842499999999</v>
      </c>
      <c r="D9" s="20">
        <v>31036.942499999997</v>
      </c>
      <c r="E9" s="11"/>
      <c r="K9" s="20"/>
      <c r="L9" s="20"/>
    </row>
    <row r="10" spans="1:12" ht="21.75" customHeight="1" x14ac:dyDescent="0.3">
      <c r="A10" s="8" t="s">
        <v>11</v>
      </c>
      <c r="B10" s="24">
        <f t="shared" si="0"/>
        <v>36567.635000000002</v>
      </c>
      <c r="C10" s="20">
        <f>SUM(C11:C13)</f>
        <v>18319.009999999998</v>
      </c>
      <c r="D10" s="20">
        <f>SUM(D11:D13)</f>
        <v>18248.625000000004</v>
      </c>
      <c r="E10" s="11"/>
      <c r="K10" s="20"/>
      <c r="L10" s="20"/>
    </row>
    <row r="11" spans="1:12" ht="21.75" customHeight="1" x14ac:dyDescent="0.3">
      <c r="A11" s="8" t="s">
        <v>13</v>
      </c>
      <c r="B11" s="24">
        <f t="shared" si="0"/>
        <v>30321.915000000001</v>
      </c>
      <c r="C11" s="20">
        <v>14518.605</v>
      </c>
      <c r="D11" s="20">
        <v>15803.310000000001</v>
      </c>
      <c r="E11" s="11"/>
      <c r="K11" s="20"/>
      <c r="L11" s="20"/>
    </row>
    <row r="12" spans="1:12" ht="21.75" customHeight="1" x14ac:dyDescent="0.3">
      <c r="A12" s="8" t="s">
        <v>14</v>
      </c>
      <c r="B12" s="24">
        <f t="shared" si="0"/>
        <v>6117.48</v>
      </c>
      <c r="C12" s="20">
        <v>3710.5574999999999</v>
      </c>
      <c r="D12" s="20">
        <v>2406.9225000000001</v>
      </c>
      <c r="E12" s="11"/>
      <c r="K12" s="20"/>
      <c r="L12" s="20"/>
    </row>
    <row r="13" spans="1:12" ht="21.75" customHeight="1" x14ac:dyDescent="0.3">
      <c r="A13" s="8" t="s">
        <v>15</v>
      </c>
      <c r="B13" s="24">
        <f t="shared" si="0"/>
        <v>128.24</v>
      </c>
      <c r="C13" s="24">
        <v>89.847499999999997</v>
      </c>
      <c r="D13" s="20">
        <v>38.392499999999998</v>
      </c>
      <c r="E13" s="11"/>
      <c r="K13" s="20"/>
      <c r="L13" s="20"/>
    </row>
    <row r="14" spans="1:12" ht="21.75" customHeight="1" x14ac:dyDescent="0.3">
      <c r="A14" s="8" t="s">
        <v>12</v>
      </c>
      <c r="B14" s="24">
        <f t="shared" si="0"/>
        <v>33711.472500000003</v>
      </c>
      <c r="C14" s="20">
        <f>SUM(C15:C18)</f>
        <v>17161.447500000002</v>
      </c>
      <c r="D14" s="20">
        <f>SUM(D15:D18)</f>
        <v>16550.024999999998</v>
      </c>
      <c r="E14" s="11"/>
      <c r="K14" s="20"/>
      <c r="L14" s="20"/>
    </row>
    <row r="15" spans="1:12" ht="21.75" customHeight="1" x14ac:dyDescent="0.3">
      <c r="A15" s="8" t="s">
        <v>17</v>
      </c>
      <c r="B15" s="24">
        <f t="shared" si="0"/>
        <v>15043.747499999999</v>
      </c>
      <c r="C15" s="24">
        <v>7534.3074999999999</v>
      </c>
      <c r="D15" s="20">
        <v>7509.44</v>
      </c>
      <c r="E15" s="11"/>
      <c r="K15" s="20"/>
      <c r="L15" s="20"/>
    </row>
    <row r="16" spans="1:12" ht="21.75" customHeight="1" x14ac:dyDescent="0.3">
      <c r="A16" s="8" t="s">
        <v>16</v>
      </c>
      <c r="B16" s="24">
        <f t="shared" si="0"/>
        <v>11071.869999999999</v>
      </c>
      <c r="C16" s="20">
        <v>6704.3275000000003</v>
      </c>
      <c r="D16" s="20">
        <v>4367.5424999999996</v>
      </c>
      <c r="E16" s="11"/>
      <c r="K16" s="20"/>
      <c r="L16" s="20"/>
    </row>
    <row r="17" spans="1:12" ht="21.75" customHeight="1" x14ac:dyDescent="0.3">
      <c r="A17" s="8" t="s">
        <v>15</v>
      </c>
      <c r="B17" s="24">
        <f t="shared" si="0"/>
        <v>7338.75</v>
      </c>
      <c r="C17" s="24">
        <v>2733.5625</v>
      </c>
      <c r="D17" s="20">
        <v>4605.1875</v>
      </c>
      <c r="E17" s="11"/>
      <c r="K17" s="20"/>
      <c r="L17" s="20"/>
    </row>
    <row r="18" spans="1:12" ht="21.75" customHeight="1" x14ac:dyDescent="0.3">
      <c r="A18" s="8" t="s">
        <v>18</v>
      </c>
      <c r="B18" s="24">
        <f t="shared" si="0"/>
        <v>257.10500000000002</v>
      </c>
      <c r="C18" s="24">
        <v>189.25</v>
      </c>
      <c r="D18" s="20">
        <v>67.855000000000004</v>
      </c>
      <c r="F18" s="11"/>
      <c r="I18" s="11"/>
      <c r="K18" s="20"/>
      <c r="L18" s="20"/>
    </row>
    <row r="19" spans="1:12" ht="21.75" customHeight="1" x14ac:dyDescent="0.2">
      <c r="A19" s="8"/>
      <c r="B19" s="22" t="s">
        <v>4</v>
      </c>
      <c r="C19" s="22"/>
      <c r="D19" s="22"/>
    </row>
    <row r="20" spans="1:12" ht="21.75" customHeight="1" x14ac:dyDescent="0.3">
      <c r="A20" s="12" t="s">
        <v>5</v>
      </c>
      <c r="B20" s="13">
        <f>SUM(B21,B22,B23,B24,B25,B29)</f>
        <v>100.00000000000001</v>
      </c>
      <c r="C20" s="13">
        <f t="shared" ref="C20:D20" si="1">SUM(C21,C22,C23,C24,C25,C29)</f>
        <v>100</v>
      </c>
      <c r="D20" s="13">
        <f t="shared" si="1"/>
        <v>100.00000000000001</v>
      </c>
      <c r="G20" s="19"/>
      <c r="H20" s="11"/>
      <c r="I20" s="11"/>
    </row>
    <row r="21" spans="1:12" ht="21.75" customHeight="1" x14ac:dyDescent="0.3">
      <c r="A21" s="6" t="s">
        <v>8</v>
      </c>
      <c r="B21" s="14">
        <f>(B6*100)/$B$5</f>
        <v>1.3883254185522931</v>
      </c>
      <c r="C21" s="14">
        <f>(C6*100)/$C$5</f>
        <v>0.88203911838280091</v>
      </c>
      <c r="D21" s="14">
        <f>(D6*100)/$D$5</f>
        <v>1.8511697822100763</v>
      </c>
      <c r="G21" s="19"/>
      <c r="H21" s="11"/>
      <c r="I21" s="11"/>
    </row>
    <row r="22" spans="1:12" ht="21.75" customHeight="1" x14ac:dyDescent="0.2">
      <c r="A22" s="7" t="s">
        <v>9</v>
      </c>
      <c r="B22" s="14">
        <f t="shared" ref="B22:B33" si="2">(B7*100)/$B$5</f>
        <v>32.902471939041277</v>
      </c>
      <c r="C22" s="14">
        <f t="shared" ref="C22:C33" si="3">(C7*100)/$C$5</f>
        <v>29.464794925933447</v>
      </c>
      <c r="D22" s="14">
        <f t="shared" ref="D22:D33" si="4">(D7*100)/$D$5</f>
        <v>36.045178800870673</v>
      </c>
    </row>
    <row r="23" spans="1:12" ht="21.75" customHeight="1" x14ac:dyDescent="0.2">
      <c r="A23" s="6" t="s">
        <v>6</v>
      </c>
      <c r="B23" s="14">
        <f t="shared" si="2"/>
        <v>28.874112029441999</v>
      </c>
      <c r="C23" s="14">
        <f t="shared" si="3"/>
        <v>30.011939149270884</v>
      </c>
      <c r="D23" s="14">
        <f t="shared" si="4"/>
        <v>27.833916256707337</v>
      </c>
    </row>
    <row r="24" spans="1:12" ht="21.75" customHeight="1" x14ac:dyDescent="0.2">
      <c r="A24" s="8" t="s">
        <v>10</v>
      </c>
      <c r="B24" s="14">
        <f t="shared" si="2"/>
        <v>17.723797296870661</v>
      </c>
      <c r="C24" s="14">
        <f t="shared" si="3"/>
        <v>19.438945820079969</v>
      </c>
      <c r="D24" s="14">
        <f t="shared" si="4"/>
        <v>16.155817229984304</v>
      </c>
    </row>
    <row r="25" spans="1:12" ht="21.75" customHeight="1" x14ac:dyDescent="0.2">
      <c r="A25" s="8" t="s">
        <v>11</v>
      </c>
      <c r="B25" s="14">
        <f t="shared" si="2"/>
        <v>9.9439907992692937</v>
      </c>
      <c r="C25" s="14">
        <f t="shared" si="3"/>
        <v>10.430693781539944</v>
      </c>
      <c r="D25" s="14">
        <f t="shared" si="4"/>
        <v>9.4990494053504921</v>
      </c>
    </row>
    <row r="26" spans="1:12" ht="21.75" customHeight="1" x14ac:dyDescent="0.2">
      <c r="A26" s="8" t="s">
        <v>13</v>
      </c>
      <c r="B26" s="14">
        <f t="shared" si="2"/>
        <v>8.2455658884208827</v>
      </c>
      <c r="C26" s="14">
        <f t="shared" si="3"/>
        <v>8.2667743993881082</v>
      </c>
      <c r="D26" s="14">
        <f t="shared" si="4"/>
        <v>8.2261771754348327</v>
      </c>
    </row>
    <row r="27" spans="1:12" ht="21.75" customHeight="1" x14ac:dyDescent="0.2">
      <c r="A27" s="8" t="s">
        <v>14</v>
      </c>
      <c r="B27" s="14">
        <f t="shared" si="2"/>
        <v>1.6635520682350369</v>
      </c>
      <c r="C27" s="14">
        <f t="shared" si="3"/>
        <v>2.1127609538559349</v>
      </c>
      <c r="D27" s="14">
        <f t="shared" si="4"/>
        <v>1.2528875870017449</v>
      </c>
    </row>
    <row r="28" spans="1:12" ht="21.75" customHeight="1" x14ac:dyDescent="0.2">
      <c r="A28" s="8" t="s">
        <v>15</v>
      </c>
      <c r="B28" s="14">
        <f t="shared" si="2"/>
        <v>3.4872842613373665E-2</v>
      </c>
      <c r="C28" s="14">
        <f t="shared" si="3"/>
        <v>5.115842829590192E-2</v>
      </c>
      <c r="D28" s="14">
        <f t="shared" si="4"/>
        <v>1.9984642913913716E-2</v>
      </c>
    </row>
    <row r="29" spans="1:12" ht="21.75" customHeight="1" x14ac:dyDescent="0.2">
      <c r="A29" s="8" t="s">
        <v>12</v>
      </c>
      <c r="B29" s="14">
        <f t="shared" si="2"/>
        <v>9.1673025168245061</v>
      </c>
      <c r="C29" s="14">
        <f t="shared" si="3"/>
        <v>9.7715872047929597</v>
      </c>
      <c r="D29" s="14">
        <f t="shared" si="4"/>
        <v>8.6148685248771191</v>
      </c>
    </row>
    <row r="30" spans="1:12" ht="21.75" customHeight="1" x14ac:dyDescent="0.2">
      <c r="A30" s="8" t="s">
        <v>17</v>
      </c>
      <c r="B30" s="14">
        <f t="shared" si="2"/>
        <v>4.0909095358923384</v>
      </c>
      <c r="C30" s="14">
        <f t="shared" si="3"/>
        <v>4.2899727872008242</v>
      </c>
      <c r="D30" s="14">
        <f t="shared" si="4"/>
        <v>3.9089269227963852</v>
      </c>
    </row>
    <row r="31" spans="1:12" ht="21.75" customHeight="1" x14ac:dyDescent="0.2">
      <c r="A31" s="8" t="s">
        <v>16</v>
      </c>
      <c r="B31" s="14">
        <f t="shared" si="2"/>
        <v>3.0108201804876282</v>
      </c>
      <c r="C31" s="14">
        <f t="shared" si="3"/>
        <v>3.8173889944738963</v>
      </c>
      <c r="D31" s="14">
        <f t="shared" si="4"/>
        <v>2.2734590681472158</v>
      </c>
    </row>
    <row r="32" spans="1:12" ht="21.75" customHeight="1" x14ac:dyDescent="0.2">
      <c r="A32" s="8" t="s">
        <v>15</v>
      </c>
      <c r="B32" s="14">
        <f t="shared" si="2"/>
        <v>1.9956571563388645</v>
      </c>
      <c r="C32" s="14">
        <f t="shared" si="3"/>
        <v>1.5564680280321255</v>
      </c>
      <c r="D32" s="14">
        <f t="shared" si="4"/>
        <v>2.3971616263363682</v>
      </c>
    </row>
    <row r="33" spans="1:4" ht="21.75" customHeight="1" x14ac:dyDescent="0.2">
      <c r="A33" s="9" t="s">
        <v>18</v>
      </c>
      <c r="B33" s="15">
        <f t="shared" si="2"/>
        <v>6.9915644105672456E-2</v>
      </c>
      <c r="C33" s="15">
        <f t="shared" si="3"/>
        <v>0.1077573950861119</v>
      </c>
      <c r="D33" s="15">
        <f t="shared" si="4"/>
        <v>3.5320907597150883E-2</v>
      </c>
    </row>
    <row r="34" spans="1:4" ht="21.75" customHeight="1" x14ac:dyDescent="0.3">
      <c r="A34" s="10" t="s">
        <v>19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2017-01-05T08:20:50Z</cp:lastPrinted>
  <dcterms:created xsi:type="dcterms:W3CDTF">2012-12-19T02:22:22Z</dcterms:created>
  <dcterms:modified xsi:type="dcterms:W3CDTF">2017-01-05T08:20:52Z</dcterms:modified>
</cp:coreProperties>
</file>