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2\"/>
    </mc:Choice>
  </mc:AlternateContent>
  <bookViews>
    <workbookView xWindow="120" yWindow="90" windowWidth="11715" windowHeight="5985"/>
  </bookViews>
  <sheets>
    <sheet name="T-12.2(104)" sheetId="14" r:id="rId1"/>
  </sheets>
  <calcPr calcId="162913" calcMode="manual"/>
</workbook>
</file>

<file path=xl/calcChain.xml><?xml version="1.0" encoding="utf-8"?>
<calcChain xmlns="http://schemas.openxmlformats.org/spreadsheetml/2006/main">
  <c r="I10" i="14" l="1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K11" i="14"/>
  <c r="H10" i="14"/>
  <c r="G10" i="14"/>
  <c r="K10" i="14" s="1"/>
</calcChain>
</file>

<file path=xl/sharedStrings.xml><?xml version="1.0" encoding="utf-8"?>
<sst xmlns="http://schemas.openxmlformats.org/spreadsheetml/2006/main" count="48" uniqueCount="26">
  <si>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</si>
  <si>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</si>
  <si>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</si>
  <si>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</si>
  <si>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</si>
  <si>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</si>
  <si>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</si>
  <si>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</si>
  <si>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</si>
  <si>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</si>
  <si>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</si>
  <si>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</si>
  <si>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</si>
  <si>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</si>
  <si>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</si>
  <si>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</si>
  <si>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</si>
  <si>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</si>
  <si>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</si>
  <si>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</si>
  <si>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</si>
  <si>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-</t>
  </si>
  <si>
    <t>2558 (2015)</t>
  </si>
  <si>
    <t>2559 (2016)</t>
  </si>
  <si>
    <t>สถานประกอบการ และลูกจ้าง จำแนกตามขนาดของสถานประกอบการ พ.ศ. 2557 - 2559</t>
  </si>
  <si>
    <t>Establishment and Employee by Size of Establishment: 2014 - 2016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</si>
</sst>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91" formatCode="\(####\)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3" fontId="9" fillId="0" borderId="3" xfId="0" applyNumberFormat="1" applyFont="1" applyBorder="1" applyAlignment="1">
      <alignment horizontal="right" indent="1"/>
    </xf>
    <xf numFmtId="0" fontId="7" fillId="0" borderId="11" xfId="0" applyFont="1" applyBorder="1"/>
    <xf numFmtId="3" fontId="8" fillId="0" borderId="3" xfId="0" applyNumberFormat="1" applyFont="1" applyBorder="1" applyAlignment="1">
      <alignment horizontal="right" indent="1"/>
    </xf>
    <xf numFmtId="188" fontId="8" fillId="0" borderId="5" xfId="0" applyNumberFormat="1" applyFont="1" applyBorder="1" applyAlignment="1">
      <alignment horizontal="right" indent="1"/>
    </xf>
    <xf numFmtId="188" fontId="9" fillId="0" borderId="5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91" fontId="7" fillId="0" borderId="4" xfId="0" applyNumberFormat="1" applyFont="1" applyBorder="1" applyAlignment="1">
      <alignment horizontal="center" vertical="center" wrapText="1"/>
    </xf>
    <xf numFmtId="191" fontId="7" fillId="0" borderId="9" xfId="0" applyNumberFormat="1" applyFont="1" applyBorder="1" applyAlignment="1">
      <alignment horizontal="center" vertical="center" wrapText="1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24</xdr:row>
      <xdr:rowOff>219074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13611225" y="0"/>
          <a:ext cx="666750" cy="667702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workbookViewId="0">
      <selection activeCell="N19" sqref="N19"/>
    </sheetView>
  </sheetViews>
  <sheetFormatPr defaultColWidth="9.09765625" defaultRowHeight="18.75"/>
  <cols>
    <col min="1" max="1" width="1.69921875" style="12" customWidth="1"/>
    <col min="2" max="2" width="5.8984375" style="12" customWidth="1"/>
    <col min="3" max="3" width="5.296875" style="12" customWidth="1"/>
    <col min="4" max="4" width="13.69921875" style="12" customWidth="1"/>
    <col min="5" max="10" width="11.8984375" style="12" customWidth="1"/>
    <col min="11" max="14" width="11.09765625" style="12" customWidth="1"/>
    <col min="15" max="15" width="2.29687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24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18</v>
      </c>
      <c r="C2" s="2">
        <v>12.2</v>
      </c>
      <c r="D2" s="1" t="s">
        <v>25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>
      <c r="A4" s="52" t="s">
        <v>19</v>
      </c>
      <c r="B4" s="52"/>
      <c r="C4" s="52"/>
      <c r="D4" s="53"/>
      <c r="E4" s="27"/>
      <c r="F4" s="29"/>
      <c r="G4" s="27"/>
      <c r="H4" s="29"/>
      <c r="I4" s="27"/>
      <c r="J4" s="29"/>
      <c r="K4" s="37" t="s">
        <v>15</v>
      </c>
      <c r="L4" s="38"/>
      <c r="M4" s="38"/>
      <c r="N4" s="38"/>
      <c r="O4" s="11"/>
    </row>
    <row r="5" spans="1:15" s="13" customFormat="1" ht="21" customHeight="1">
      <c r="A5" s="54"/>
      <c r="B5" s="54"/>
      <c r="C5" s="54"/>
      <c r="D5" s="45"/>
      <c r="E5" s="44">
        <v>2557</v>
      </c>
      <c r="F5" s="45"/>
      <c r="G5" s="44">
        <v>2558</v>
      </c>
      <c r="H5" s="45"/>
      <c r="I5" s="44">
        <v>2559</v>
      </c>
      <c r="J5" s="45"/>
      <c r="K5" s="39" t="s">
        <v>20</v>
      </c>
      <c r="L5" s="40"/>
      <c r="M5" s="40"/>
      <c r="N5" s="40"/>
      <c r="O5" s="11"/>
    </row>
    <row r="6" spans="1:15" s="13" customFormat="1" ht="21" customHeight="1">
      <c r="A6" s="54"/>
      <c r="B6" s="54"/>
      <c r="C6" s="54"/>
      <c r="D6" s="45"/>
      <c r="E6" s="46">
        <v>2014</v>
      </c>
      <c r="F6" s="47"/>
      <c r="G6" s="46">
        <v>2015</v>
      </c>
      <c r="H6" s="47"/>
      <c r="I6" s="46">
        <v>2016</v>
      </c>
      <c r="J6" s="47"/>
      <c r="K6" s="41" t="s">
        <v>22</v>
      </c>
      <c r="L6" s="42"/>
      <c r="M6" s="41" t="s">
        <v>23</v>
      </c>
      <c r="N6" s="43"/>
      <c r="O6" s="11"/>
    </row>
    <row r="7" spans="1:15" s="13" customFormat="1" ht="20.25" customHeight="1">
      <c r="A7" s="54"/>
      <c r="B7" s="54"/>
      <c r="C7" s="54"/>
      <c r="D7" s="45"/>
      <c r="E7" s="25" t="s">
        <v>1</v>
      </c>
      <c r="F7" s="25" t="s">
        <v>3</v>
      </c>
      <c r="G7" s="25" t="s">
        <v>1</v>
      </c>
      <c r="H7" s="25" t="s">
        <v>3</v>
      </c>
      <c r="I7" s="25" t="s">
        <v>1</v>
      </c>
      <c r="J7" s="25" t="s">
        <v>3</v>
      </c>
      <c r="K7" s="25" t="s">
        <v>1</v>
      </c>
      <c r="L7" s="25" t="s">
        <v>3</v>
      </c>
      <c r="M7" s="25" t="s">
        <v>1</v>
      </c>
      <c r="N7" s="26" t="s">
        <v>3</v>
      </c>
      <c r="O7" s="11"/>
    </row>
    <row r="8" spans="1:15" s="13" customFormat="1" ht="20.25" customHeight="1">
      <c r="A8" s="55"/>
      <c r="B8" s="55"/>
      <c r="C8" s="55"/>
      <c r="D8" s="56"/>
      <c r="E8" s="22" t="s">
        <v>2</v>
      </c>
      <c r="F8" s="22" t="s">
        <v>11</v>
      </c>
      <c r="G8" s="22" t="s">
        <v>2</v>
      </c>
      <c r="H8" s="22" t="s">
        <v>11</v>
      </c>
      <c r="I8" s="22" t="s">
        <v>2</v>
      </c>
      <c r="J8" s="22" t="s">
        <v>11</v>
      </c>
      <c r="K8" s="22" t="s">
        <v>2</v>
      </c>
      <c r="L8" s="22" t="s">
        <v>11</v>
      </c>
      <c r="M8" s="22" t="s">
        <v>2</v>
      </c>
      <c r="N8" s="20" t="s">
        <v>11</v>
      </c>
      <c r="O8" s="11"/>
    </row>
    <row r="9" spans="1:15" s="13" customFormat="1" ht="9" customHeight="1">
      <c r="A9" s="23"/>
      <c r="B9" s="23"/>
      <c r="C9" s="23"/>
      <c r="D9" s="24"/>
      <c r="E9" s="21"/>
      <c r="F9" s="21"/>
      <c r="G9" s="21"/>
      <c r="H9" s="21"/>
      <c r="I9" s="21"/>
      <c r="J9" s="21"/>
      <c r="K9" s="21"/>
      <c r="L9" s="19"/>
      <c r="M9" s="19"/>
      <c r="N9" s="19"/>
      <c r="O9" s="11"/>
    </row>
    <row r="10" spans="1:15" s="10" customFormat="1" ht="25.5" customHeight="1">
      <c r="A10" s="50" t="s">
        <v>17</v>
      </c>
      <c r="B10" s="50"/>
      <c r="C10" s="50"/>
      <c r="D10" s="51"/>
      <c r="E10" s="30">
        <v>3313</v>
      </c>
      <c r="F10" s="30">
        <v>34406</v>
      </c>
      <c r="G10" s="30">
        <f>SUM(G11:G19)</f>
        <v>3286</v>
      </c>
      <c r="H10" s="30">
        <f>SUM(H11:H19)</f>
        <v>35778</v>
      </c>
      <c r="I10" s="30">
        <f>SUM(I11:I19)</f>
        <v>3420</v>
      </c>
      <c r="J10" s="30">
        <v>37300</v>
      </c>
      <c r="K10" s="31">
        <f>SUM(G10-E10)*100/G10</f>
        <v>-0.82166768107121124</v>
      </c>
      <c r="L10" s="31">
        <v>3.9</v>
      </c>
      <c r="M10" s="31">
        <v>4.07</v>
      </c>
      <c r="N10" s="31">
        <v>4.25</v>
      </c>
    </row>
    <row r="11" spans="1:15" s="15" customFormat="1" ht="30.75" customHeight="1">
      <c r="A11" s="48" t="s">
        <v>4</v>
      </c>
      <c r="B11" s="48"/>
      <c r="C11" s="48"/>
      <c r="D11" s="49"/>
      <c r="E11" s="28">
        <v>2149</v>
      </c>
      <c r="F11" s="28">
        <v>3886</v>
      </c>
      <c r="G11" s="28">
        <v>2070</v>
      </c>
      <c r="H11" s="28">
        <v>3764</v>
      </c>
      <c r="I11" s="28">
        <v>2127</v>
      </c>
      <c r="J11" s="28">
        <v>3917</v>
      </c>
      <c r="K11" s="32">
        <f t="shared" ref="K11:K15" si="0">SUM(G11-E11)*100/G11</f>
        <v>-3.8164251207729469</v>
      </c>
      <c r="L11" s="32">
        <v>-3.1</v>
      </c>
      <c r="M11" s="32">
        <v>2.75</v>
      </c>
      <c r="N11" s="32">
        <v>4.0599999999999996</v>
      </c>
    </row>
    <row r="12" spans="1:15" s="15" customFormat="1" ht="30.75" customHeight="1">
      <c r="A12" s="35" t="s">
        <v>5</v>
      </c>
      <c r="B12" s="35"/>
      <c r="C12" s="35"/>
      <c r="D12" s="36"/>
      <c r="E12" s="28">
        <v>657</v>
      </c>
      <c r="F12" s="28">
        <v>4449</v>
      </c>
      <c r="G12" s="28">
        <v>684</v>
      </c>
      <c r="H12" s="28">
        <v>4667</v>
      </c>
      <c r="I12" s="28">
        <v>737</v>
      </c>
      <c r="J12" s="28">
        <v>5021</v>
      </c>
      <c r="K12" s="32">
        <f t="shared" si="0"/>
        <v>3.9473684210526314</v>
      </c>
      <c r="L12" s="32">
        <f t="shared" ref="L12:L18" si="1">SUM(H12-F12)*100/H12</f>
        <v>4.6710949217913003</v>
      </c>
      <c r="M12" s="32">
        <v>6.28</v>
      </c>
      <c r="N12" s="32">
        <v>7.58</v>
      </c>
    </row>
    <row r="13" spans="1:15" s="16" customFormat="1" ht="30.75" customHeight="1">
      <c r="A13" s="35" t="s">
        <v>6</v>
      </c>
      <c r="B13" s="35"/>
      <c r="C13" s="35"/>
      <c r="D13" s="36"/>
      <c r="E13" s="28">
        <v>242</v>
      </c>
      <c r="F13" s="28">
        <v>3208</v>
      </c>
      <c r="G13" s="28">
        <v>243</v>
      </c>
      <c r="H13" s="28">
        <v>3220</v>
      </c>
      <c r="I13" s="28">
        <v>261</v>
      </c>
      <c r="J13" s="28">
        <v>3418</v>
      </c>
      <c r="K13" s="32">
        <f t="shared" si="0"/>
        <v>0.41152263374485598</v>
      </c>
      <c r="L13" s="32">
        <f t="shared" si="1"/>
        <v>0.37267080745341613</v>
      </c>
      <c r="M13" s="32">
        <v>7.4</v>
      </c>
      <c r="N13" s="32">
        <v>6.14</v>
      </c>
    </row>
    <row r="14" spans="1:15" s="16" customFormat="1" ht="30.75" customHeight="1">
      <c r="A14" s="35" t="s">
        <v>7</v>
      </c>
      <c r="B14" s="35"/>
      <c r="C14" s="35"/>
      <c r="D14" s="36"/>
      <c r="E14" s="28">
        <v>168</v>
      </c>
      <c r="F14" s="28">
        <v>5400</v>
      </c>
      <c r="G14" s="28">
        <v>177</v>
      </c>
      <c r="H14" s="28">
        <v>5613</v>
      </c>
      <c r="I14" s="28">
        <v>180</v>
      </c>
      <c r="J14" s="28">
        <v>5537</v>
      </c>
      <c r="K14" s="32">
        <f t="shared" si="0"/>
        <v>5.0847457627118642</v>
      </c>
      <c r="L14" s="32">
        <f t="shared" si="1"/>
        <v>3.794762159273116</v>
      </c>
      <c r="M14" s="32">
        <v>1.69</v>
      </c>
      <c r="N14" s="32">
        <v>-1.35</v>
      </c>
    </row>
    <row r="15" spans="1:15" s="16" customFormat="1" ht="30.75" customHeight="1">
      <c r="A15" s="35" t="s">
        <v>14</v>
      </c>
      <c r="B15" s="35"/>
      <c r="C15" s="35"/>
      <c r="D15" s="36"/>
      <c r="E15" s="28">
        <v>37</v>
      </c>
      <c r="F15" s="28">
        <v>2718</v>
      </c>
      <c r="G15" s="28">
        <v>51</v>
      </c>
      <c r="H15" s="28">
        <v>3755</v>
      </c>
      <c r="I15" s="28">
        <v>56</v>
      </c>
      <c r="J15" s="28">
        <v>4101</v>
      </c>
      <c r="K15" s="32">
        <f t="shared" si="0"/>
        <v>27.450980392156861</v>
      </c>
      <c r="L15" s="32">
        <f t="shared" si="1"/>
        <v>27.616511318242342</v>
      </c>
      <c r="M15" s="32">
        <v>9.8000000000000007</v>
      </c>
      <c r="N15" s="32">
        <v>9.2100000000000009</v>
      </c>
    </row>
    <row r="16" spans="1:15" s="16" customFormat="1" ht="30.75" customHeight="1">
      <c r="A16" s="35" t="s">
        <v>8</v>
      </c>
      <c r="B16" s="35"/>
      <c r="C16" s="35"/>
      <c r="D16" s="36"/>
      <c r="E16" s="28">
        <v>45</v>
      </c>
      <c r="F16" s="28">
        <v>7309</v>
      </c>
      <c r="G16" s="28">
        <v>48</v>
      </c>
      <c r="H16" s="28">
        <v>8027</v>
      </c>
      <c r="I16" s="28">
        <v>45</v>
      </c>
      <c r="J16" s="28">
        <v>7904</v>
      </c>
      <c r="K16" s="32">
        <f>SUM(G16-E16)*100/G16</f>
        <v>6.25</v>
      </c>
      <c r="L16" s="32">
        <f t="shared" si="1"/>
        <v>8.9448112619907807</v>
      </c>
      <c r="M16" s="32">
        <v>-6.25</v>
      </c>
      <c r="N16" s="32">
        <v>-1.53</v>
      </c>
    </row>
    <row r="17" spans="1:14" s="16" customFormat="1" ht="30.75" customHeight="1">
      <c r="A17" s="35" t="s">
        <v>9</v>
      </c>
      <c r="B17" s="35"/>
      <c r="C17" s="35"/>
      <c r="D17" s="36"/>
      <c r="E17" s="28">
        <v>11</v>
      </c>
      <c r="F17" s="28">
        <v>4388</v>
      </c>
      <c r="G17" s="28">
        <v>10</v>
      </c>
      <c r="H17" s="28">
        <v>3822</v>
      </c>
      <c r="I17" s="28">
        <v>10</v>
      </c>
      <c r="J17" s="28">
        <v>3924</v>
      </c>
      <c r="K17" s="32">
        <f t="shared" ref="K17:K18" si="2">SUM(G17-E17)*100/G17</f>
        <v>-10</v>
      </c>
      <c r="L17" s="32">
        <f t="shared" si="1"/>
        <v>-14.809000523286237</v>
      </c>
      <c r="M17" s="32" t="s">
        <v>21</v>
      </c>
      <c r="N17" s="32">
        <v>2.66</v>
      </c>
    </row>
    <row r="18" spans="1:14" s="16" customFormat="1" ht="30.75" customHeight="1">
      <c r="A18" s="35" t="s">
        <v>10</v>
      </c>
      <c r="B18" s="35"/>
      <c r="C18" s="35"/>
      <c r="D18" s="36"/>
      <c r="E18" s="28">
        <v>4</v>
      </c>
      <c r="F18" s="28">
        <v>3048</v>
      </c>
      <c r="G18" s="28">
        <v>2</v>
      </c>
      <c r="H18" s="28">
        <v>1614</v>
      </c>
      <c r="I18" s="28">
        <v>3</v>
      </c>
      <c r="J18" s="28">
        <v>2182</v>
      </c>
      <c r="K18" s="32">
        <f t="shared" si="2"/>
        <v>-100</v>
      </c>
      <c r="L18" s="32">
        <f t="shared" si="1"/>
        <v>-88.847583643122675</v>
      </c>
      <c r="M18" s="32">
        <v>50</v>
      </c>
      <c r="N18" s="32">
        <v>35.19</v>
      </c>
    </row>
    <row r="19" spans="1:14" s="16" customFormat="1" ht="30.75" customHeight="1">
      <c r="A19" s="33" t="s">
        <v>16</v>
      </c>
      <c r="B19" s="33"/>
      <c r="C19" s="33"/>
      <c r="D19" s="34"/>
      <c r="E19" s="28" t="s">
        <v>21</v>
      </c>
      <c r="F19" s="28" t="s">
        <v>21</v>
      </c>
      <c r="G19" s="28">
        <v>1</v>
      </c>
      <c r="H19" s="28">
        <v>1296</v>
      </c>
      <c r="I19" s="28">
        <v>1</v>
      </c>
      <c r="J19" s="28">
        <v>1296</v>
      </c>
      <c r="K19" s="32" t="s">
        <v>21</v>
      </c>
      <c r="L19" s="32" t="s">
        <v>21</v>
      </c>
      <c r="M19" s="32" t="s">
        <v>21</v>
      </c>
      <c r="N19" s="32" t="s">
        <v>21</v>
      </c>
    </row>
    <row r="20" spans="1:14" s="7" customFormat="1" ht="2.25" customHeight="1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/>
      <c r="M20" s="18"/>
      <c r="N20" s="18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>
      <c r="A23" s="8"/>
      <c r="B23" s="8" t="s">
        <v>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T-12.2(104)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2017-09-09T03:27:32Z</cp:lastPrinted>
  <dcterms:created xsi:type="dcterms:W3CDTF">2004-08-20T21:28:46Z</dcterms:created>
  <dcterms:modified xsi:type="dcterms:W3CDTF">2017-09-15T09:36:31Z</dcterms:modified>
</cp:coreProperties>
</file>