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2" sheetId="1" r:id="rId1"/>
  </sheets>
  <definedNames>
    <definedName name="_xlnm.Print_Area" localSheetId="0">'2'!#REF!</definedName>
  </definedNames>
  <calcPr calcId="125725"/>
</workbook>
</file>

<file path=xl/calcChain.xml><?xml version="1.0" encoding="utf-8"?>
<calcChain xmlns="http://schemas.openxmlformats.org/spreadsheetml/2006/main">
  <c r="D29" i="1"/>
  <c r="C29"/>
  <c r="B29"/>
  <c r="D25"/>
  <c r="C25"/>
  <c r="C20" s="1"/>
  <c r="B25"/>
  <c r="D20"/>
  <c r="B20"/>
  <c r="B18"/>
  <c r="B17"/>
  <c r="B16"/>
  <c r="B15"/>
  <c r="B14"/>
  <c r="D13"/>
  <c r="C13"/>
  <c r="B13"/>
  <c r="B12"/>
  <c r="B11"/>
  <c r="B10"/>
  <c r="D9"/>
  <c r="C9"/>
  <c r="B9"/>
  <c r="B8"/>
  <c r="B7"/>
  <c r="B6"/>
  <c r="B5"/>
  <c r="C4"/>
  <c r="D4" l="1"/>
  <c r="B4" l="1"/>
</calcChain>
</file>

<file path=xl/sharedStrings.xml><?xml version="1.0" encoding="utf-8"?>
<sst xmlns="http://schemas.openxmlformats.org/spreadsheetml/2006/main" count="38" uniqueCount="23">
  <si>
    <t>ตารางที่ 5 จำนวนและร้อยละของประชากรอายุ 15 ปีขึ้นไป จำแนกตามระดับการศึกษาที่สำเร็จ และเพศ  ไตรมาส 4 ปี 2559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</si>
  <si>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</si>
  <si>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</si>
  <si>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</si>
  <si>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</si>
  <si>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</si>
  <si>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</si>
  <si>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</si>
  <si>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</si>
  <si>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</si>
  <si>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</si>
  <si>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</si>
  <si>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</si>
  <si>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</si>
  <si>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</si>
  <si>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</si>
  <si>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</si>
  <si>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</si>
  <si>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</si>
  <si>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</si>
  <si>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</si>
  <si>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</si>
  <si>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หมายเหตุ : “0” มีข้อมูล แต่น้อยกว่า 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</si>
</sst>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i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wrapText="1"/>
    </xf>
    <xf numFmtId="0" fontId="5" fillId="0" borderId="0" xfId="0" applyFont="1"/>
    <xf numFmtId="0" fontId="5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3" fontId="4" fillId="0" borderId="6" xfId="1" applyNumberFormat="1" applyFont="1" applyBorder="1" applyAlignment="1">
      <alignment horizontal="right" indent="4"/>
    </xf>
    <xf numFmtId="3" fontId="5" fillId="0" borderId="6" xfId="1" applyNumberFormat="1" applyFont="1" applyBorder="1" applyAlignment="1">
      <alignment horizontal="right" indent="4"/>
    </xf>
    <xf numFmtId="0" fontId="5" fillId="0" borderId="5" xfId="0" applyFont="1" applyBorder="1" applyAlignment="1">
      <alignment vertical="top" wrapText="1"/>
    </xf>
    <xf numFmtId="0" fontId="4" fillId="0" borderId="0" xfId="0" applyFont="1"/>
    <xf numFmtId="0" fontId="5" fillId="0" borderId="6" xfId="1" applyFont="1" applyBorder="1" applyAlignment="1">
      <alignment horizontal="right" indent="4"/>
    </xf>
    <xf numFmtId="3" fontId="4" fillId="0" borderId="7" xfId="1" applyNumberFormat="1" applyFont="1" applyBorder="1" applyAlignment="1">
      <alignment horizontal="right" indent="4"/>
    </xf>
    <xf numFmtId="3" fontId="5" fillId="0" borderId="7" xfId="1" applyNumberFormat="1" applyFont="1" applyBorder="1" applyAlignment="1">
      <alignment horizontal="right" indent="4"/>
    </xf>
    <xf numFmtId="0" fontId="5" fillId="0" borderId="7" xfId="1" applyFont="1" applyBorder="1" applyAlignment="1">
      <alignment horizontal="right" indent="4"/>
    </xf>
    <xf numFmtId="187" fontId="4" fillId="3" borderId="8" xfId="0" applyNumberFormat="1" applyFont="1" applyFill="1" applyBorder="1" applyAlignment="1">
      <alignment horizontal="center" wrapText="1"/>
    </xf>
    <xf numFmtId="187" fontId="4" fillId="3" borderId="9" xfId="0" applyNumberFormat="1" applyFont="1" applyFill="1" applyBorder="1" applyAlignment="1">
      <alignment horizontal="center" wrapText="1"/>
    </xf>
    <xf numFmtId="187" fontId="4" fillId="3" borderId="10" xfId="0" applyNumberFormat="1" applyFont="1" applyFill="1" applyBorder="1" applyAlignment="1">
      <alignment horizontal="center" wrapText="1"/>
    </xf>
    <xf numFmtId="187" fontId="4" fillId="0" borderId="11" xfId="0" applyNumberFormat="1" applyFont="1" applyBorder="1" applyAlignment="1">
      <alignment horizontal="center" wrapText="1"/>
    </xf>
    <xf numFmtId="0" fontId="5" fillId="0" borderId="0" xfId="0" applyFont="1" applyBorder="1"/>
    <xf numFmtId="1" fontId="5" fillId="0" borderId="0" xfId="0" applyNumberFormat="1" applyFont="1" applyBorder="1"/>
    <xf numFmtId="187" fontId="5" fillId="0" borderId="6" xfId="0" applyNumberFormat="1" applyFont="1" applyBorder="1" applyAlignment="1">
      <alignment horizontal="center" wrapText="1"/>
    </xf>
    <xf numFmtId="187" fontId="5" fillId="0" borderId="12" xfId="0" applyNumberFormat="1" applyFont="1" applyBorder="1" applyAlignment="1">
      <alignment horizontal="center" wrapText="1"/>
    </xf>
    <xf numFmtId="187" fontId="6" fillId="0" borderId="0" xfId="0" applyNumberFormat="1" applyFont="1" applyBorder="1" applyAlignment="1">
      <alignment horizontal="center" wrapText="1"/>
    </xf>
    <xf numFmtId="0" fontId="5" fillId="0" borderId="13" xfId="0" applyFont="1" applyBorder="1" applyAlignment="1">
      <alignment vertical="top" wrapText="1"/>
    </xf>
    <xf numFmtId="187" fontId="5" fillId="0" borderId="7" xfId="0" applyNumberFormat="1" applyFont="1" applyBorder="1" applyAlignment="1">
      <alignment horizontal="center" wrapText="1"/>
    </xf>
    <xf numFmtId="187" fontId="5" fillId="0" borderId="14" xfId="0" applyNumberFormat="1" applyFont="1" applyBorder="1" applyAlignment="1">
      <alignment horizontal="center" wrapText="1"/>
    </xf>
    <xf numFmtId="0" fontId="7" fillId="0" borderId="0" xfId="0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zoomScale="90" zoomScaleNormal="90" workbookViewId="0">
      <selection activeCell="C46" sqref="C46"/>
    </sheetView>
  </sheetViews>
  <sheetFormatPr defaultRowHeight="21.75"/>
  <cols>
    <col min="1" max="1" width="34.28515625" style="6" customWidth="1"/>
    <col min="2" max="2" width="19.28515625" style="2" customWidth="1"/>
    <col min="3" max="3" width="18.85546875" style="2" customWidth="1"/>
    <col min="4" max="4" width="17.5703125" style="2" customWidth="1"/>
    <col min="5" max="5" width="9.140625" style="2"/>
    <col min="6" max="16384" width="9.140625" style="6"/>
  </cols>
  <sheetData>
    <row r="1" spans="1:6" s="3" customFormat="1" ht="24" thickBot="1">
      <c r="A1" s="1" t="s">
        <v>0</v>
      </c>
      <c r="B1" s="2"/>
      <c r="C1" s="2"/>
      <c r="D1" s="2"/>
    </row>
    <row r="2" spans="1:6" ht="19.5" thickBot="1">
      <c r="A2" s="4" t="s">
        <v>1</v>
      </c>
      <c r="B2" s="5" t="s">
        <v>2</v>
      </c>
      <c r="C2" s="5" t="s">
        <v>3</v>
      </c>
      <c r="D2" s="5" t="s">
        <v>4</v>
      </c>
      <c r="E2" s="6"/>
    </row>
    <row r="3" spans="1:6" s="9" customFormat="1" ht="18.75">
      <c r="A3" s="7"/>
      <c r="B3" s="8" t="s">
        <v>5</v>
      </c>
      <c r="C3" s="8"/>
      <c r="D3" s="8"/>
    </row>
    <row r="4" spans="1:6" s="9" customFormat="1" ht="18.75">
      <c r="A4" s="10" t="s">
        <v>6</v>
      </c>
      <c r="B4" s="11">
        <f t="shared" ref="B4:B18" si="0">SUM(C4:D4)</f>
        <v>1227461</v>
      </c>
      <c r="C4" s="12">
        <f>C5+C6+C7+C8+C9+C13+C17+C18</f>
        <v>594986</v>
      </c>
      <c r="D4" s="12">
        <f>D5+D6+D7+D8+D9+D13+D17+D18</f>
        <v>632475</v>
      </c>
      <c r="F4" s="6"/>
    </row>
    <row r="5" spans="1:6" s="9" customFormat="1" ht="18.75">
      <c r="A5" s="13" t="s">
        <v>7</v>
      </c>
      <c r="B5" s="11">
        <f t="shared" si="0"/>
        <v>31464</v>
      </c>
      <c r="C5" s="12">
        <v>8250</v>
      </c>
      <c r="D5" s="12">
        <v>23214</v>
      </c>
      <c r="F5" s="6"/>
    </row>
    <row r="6" spans="1:6" s="14" customFormat="1" ht="18.75">
      <c r="A6" s="13" t="s">
        <v>8</v>
      </c>
      <c r="B6" s="11">
        <f t="shared" si="0"/>
        <v>254772</v>
      </c>
      <c r="C6" s="12">
        <v>107038</v>
      </c>
      <c r="D6" s="12">
        <v>147734</v>
      </c>
      <c r="F6" s="6"/>
    </row>
    <row r="7" spans="1:6">
      <c r="A7" s="13" t="s">
        <v>9</v>
      </c>
      <c r="B7" s="11">
        <f t="shared" si="0"/>
        <v>362991</v>
      </c>
      <c r="C7" s="12">
        <v>190791</v>
      </c>
      <c r="D7" s="12">
        <v>172200</v>
      </c>
    </row>
    <row r="8" spans="1:6">
      <c r="A8" s="13" t="s">
        <v>10</v>
      </c>
      <c r="B8" s="11">
        <f t="shared" si="0"/>
        <v>207662</v>
      </c>
      <c r="C8" s="12">
        <v>109601</v>
      </c>
      <c r="D8" s="12">
        <v>98061</v>
      </c>
    </row>
    <row r="9" spans="1:6" ht="18.75">
      <c r="A9" s="13" t="s">
        <v>11</v>
      </c>
      <c r="B9" s="11">
        <f t="shared" si="0"/>
        <v>171888</v>
      </c>
      <c r="C9" s="11">
        <f>SUM(C10:C12)</f>
        <v>92859</v>
      </c>
      <c r="D9" s="11">
        <f>SUM(D10:D12)</f>
        <v>79029</v>
      </c>
      <c r="E9" s="6"/>
    </row>
    <row r="10" spans="1:6">
      <c r="A10" s="13" t="s">
        <v>12</v>
      </c>
      <c r="B10" s="11">
        <f t="shared" si="0"/>
        <v>127340</v>
      </c>
      <c r="C10" s="12">
        <v>71157</v>
      </c>
      <c r="D10" s="12">
        <v>56183</v>
      </c>
    </row>
    <row r="11" spans="1:6">
      <c r="A11" s="13" t="s">
        <v>13</v>
      </c>
      <c r="B11" s="11">
        <f t="shared" si="0"/>
        <v>43903</v>
      </c>
      <c r="C11" s="12">
        <v>21057</v>
      </c>
      <c r="D11" s="12">
        <v>22846</v>
      </c>
    </row>
    <row r="12" spans="1:6">
      <c r="A12" s="13" t="s">
        <v>14</v>
      </c>
      <c r="B12" s="11">
        <f t="shared" si="0"/>
        <v>645</v>
      </c>
      <c r="C12" s="15">
        <v>645</v>
      </c>
      <c r="D12" s="15">
        <v>0</v>
      </c>
    </row>
    <row r="13" spans="1:6">
      <c r="A13" s="13" t="s">
        <v>15</v>
      </c>
      <c r="B13" s="11">
        <f t="shared" si="0"/>
        <v>194044</v>
      </c>
      <c r="C13" s="11">
        <f>SUM(C14:C16)</f>
        <v>82426</v>
      </c>
      <c r="D13" s="11">
        <f>SUM(D14:D16)</f>
        <v>111618</v>
      </c>
    </row>
    <row r="14" spans="1:6">
      <c r="A14" s="13" t="s">
        <v>16</v>
      </c>
      <c r="B14" s="11">
        <f t="shared" si="0"/>
        <v>108420</v>
      </c>
      <c r="C14" s="12">
        <v>45299</v>
      </c>
      <c r="D14" s="12">
        <v>63121</v>
      </c>
    </row>
    <row r="15" spans="1:6">
      <c r="A15" s="13" t="s">
        <v>17</v>
      </c>
      <c r="B15" s="11">
        <f t="shared" si="0"/>
        <v>64045</v>
      </c>
      <c r="C15" s="12">
        <v>28432</v>
      </c>
      <c r="D15" s="12">
        <v>35613</v>
      </c>
    </row>
    <row r="16" spans="1:6" ht="18.75">
      <c r="A16" s="13" t="s">
        <v>18</v>
      </c>
      <c r="B16" s="11">
        <f t="shared" si="0"/>
        <v>21579</v>
      </c>
      <c r="C16" s="12">
        <v>8695</v>
      </c>
      <c r="D16" s="12">
        <v>12884</v>
      </c>
      <c r="E16" s="6"/>
    </row>
    <row r="17" spans="1:8">
      <c r="A17" s="13" t="s">
        <v>19</v>
      </c>
      <c r="B17" s="11">
        <f t="shared" si="0"/>
        <v>623</v>
      </c>
      <c r="C17" s="15">
        <v>623</v>
      </c>
      <c r="D17" s="15">
        <v>0</v>
      </c>
    </row>
    <row r="18" spans="1:8" ht="22.5" thickBot="1">
      <c r="A18" s="13" t="s">
        <v>20</v>
      </c>
      <c r="B18" s="16">
        <f t="shared" si="0"/>
        <v>4017</v>
      </c>
      <c r="C18" s="17">
        <v>3398</v>
      </c>
      <c r="D18" s="18">
        <v>619</v>
      </c>
    </row>
    <row r="19" spans="1:8" ht="19.5" thickBot="1">
      <c r="A19" s="7"/>
      <c r="B19" s="19" t="s">
        <v>21</v>
      </c>
      <c r="C19" s="20"/>
      <c r="D19" s="21"/>
      <c r="E19" s="6"/>
    </row>
    <row r="20" spans="1:8">
      <c r="A20" s="10" t="s">
        <v>6</v>
      </c>
      <c r="B20" s="22">
        <f>B21+B22+B23+B24+B25+B29+B33+B34</f>
        <v>100</v>
      </c>
      <c r="C20" s="22">
        <f t="shared" ref="C20:D20" si="1">C21+C22+C23+C24+C25+C29+C33+C34</f>
        <v>100</v>
      </c>
      <c r="D20" s="22">
        <f t="shared" si="1"/>
        <v>100</v>
      </c>
      <c r="F20" s="23"/>
      <c r="G20" s="23"/>
      <c r="H20" s="24"/>
    </row>
    <row r="21" spans="1:8">
      <c r="A21" s="13" t="s">
        <v>7</v>
      </c>
      <c r="B21" s="25">
        <v>2.6</v>
      </c>
      <c r="C21" s="26">
        <v>1.4</v>
      </c>
      <c r="D21" s="26">
        <v>3.7</v>
      </c>
      <c r="F21" s="27"/>
      <c r="G21" s="27"/>
      <c r="H21" s="27"/>
    </row>
    <row r="22" spans="1:8">
      <c r="A22" s="13" t="s">
        <v>8</v>
      </c>
      <c r="B22" s="25">
        <v>20.8</v>
      </c>
      <c r="C22" s="26">
        <v>18</v>
      </c>
      <c r="D22" s="26">
        <v>23.4</v>
      </c>
      <c r="F22" s="27"/>
      <c r="G22" s="27"/>
      <c r="H22" s="27"/>
    </row>
    <row r="23" spans="1:8">
      <c r="A23" s="13" t="s">
        <v>9</v>
      </c>
      <c r="B23" s="25">
        <v>29.6</v>
      </c>
      <c r="C23" s="26">
        <v>32.1</v>
      </c>
      <c r="D23" s="26">
        <v>27.2</v>
      </c>
      <c r="F23" s="27"/>
      <c r="G23" s="27"/>
      <c r="H23" s="27"/>
    </row>
    <row r="24" spans="1:8">
      <c r="A24" s="13" t="s">
        <v>10</v>
      </c>
      <c r="B24" s="25">
        <v>16.899999999999999</v>
      </c>
      <c r="C24" s="26">
        <v>18.399999999999999</v>
      </c>
      <c r="D24" s="26">
        <v>15.5</v>
      </c>
      <c r="F24" s="27"/>
      <c r="G24" s="27"/>
      <c r="H24" s="27"/>
    </row>
    <row r="25" spans="1:8">
      <c r="A25" s="13" t="s">
        <v>11</v>
      </c>
      <c r="B25" s="25">
        <f>SUM(B26:B28)</f>
        <v>14.1</v>
      </c>
      <c r="C25" s="25">
        <f t="shared" ref="C25:D25" si="2">SUM(C26:C28)</f>
        <v>15.6</v>
      </c>
      <c r="D25" s="25">
        <f t="shared" si="2"/>
        <v>12.5</v>
      </c>
      <c r="F25" s="27"/>
      <c r="G25" s="27"/>
      <c r="H25" s="27"/>
    </row>
    <row r="26" spans="1:8">
      <c r="A26" s="13" t="s">
        <v>12</v>
      </c>
      <c r="B26" s="25">
        <v>10.4</v>
      </c>
      <c r="C26" s="26">
        <v>12</v>
      </c>
      <c r="D26" s="26">
        <v>8.9</v>
      </c>
      <c r="F26" s="27"/>
      <c r="G26" s="27"/>
      <c r="H26" s="27"/>
    </row>
    <row r="27" spans="1:8">
      <c r="A27" s="13" t="s">
        <v>13</v>
      </c>
      <c r="B27" s="25">
        <v>3.6</v>
      </c>
      <c r="C27" s="26">
        <v>3.5</v>
      </c>
      <c r="D27" s="26">
        <v>3.6</v>
      </c>
      <c r="F27" s="27"/>
      <c r="G27" s="27"/>
      <c r="H27" s="27"/>
    </row>
    <row r="28" spans="1:8">
      <c r="A28" s="13" t="s">
        <v>14</v>
      </c>
      <c r="B28" s="25">
        <v>0.1</v>
      </c>
      <c r="C28" s="26">
        <v>0.1</v>
      </c>
      <c r="D28" s="26">
        <v>0</v>
      </c>
      <c r="F28" s="27"/>
      <c r="G28" s="27"/>
      <c r="H28" s="27"/>
    </row>
    <row r="29" spans="1:8">
      <c r="A29" s="13" t="s">
        <v>15</v>
      </c>
      <c r="B29" s="25">
        <f>SUM(B30:B32)</f>
        <v>15.7</v>
      </c>
      <c r="C29" s="25">
        <f t="shared" ref="C29:D29" si="3">SUM(C30:C32)</f>
        <v>13.899999999999999</v>
      </c>
      <c r="D29" s="25">
        <f t="shared" si="3"/>
        <v>17.600000000000001</v>
      </c>
      <c r="F29" s="27"/>
      <c r="G29" s="27"/>
      <c r="H29" s="27"/>
    </row>
    <row r="30" spans="1:8">
      <c r="A30" s="13" t="s">
        <v>16</v>
      </c>
      <c r="B30" s="25">
        <v>8.8000000000000007</v>
      </c>
      <c r="C30" s="26">
        <v>7.6</v>
      </c>
      <c r="D30" s="26">
        <v>10</v>
      </c>
      <c r="F30" s="27"/>
      <c r="G30" s="27"/>
      <c r="H30" s="27"/>
    </row>
    <row r="31" spans="1:8">
      <c r="A31" s="13" t="s">
        <v>17</v>
      </c>
      <c r="B31" s="25">
        <v>5.2</v>
      </c>
      <c r="C31" s="26">
        <v>4.8</v>
      </c>
      <c r="D31" s="26">
        <v>5.6</v>
      </c>
      <c r="F31" s="27"/>
      <c r="G31" s="27"/>
      <c r="H31" s="27"/>
    </row>
    <row r="32" spans="1:8">
      <c r="A32" s="13" t="s">
        <v>18</v>
      </c>
      <c r="B32" s="25">
        <v>1.7</v>
      </c>
      <c r="C32" s="26">
        <v>1.5</v>
      </c>
      <c r="D32" s="26">
        <v>2</v>
      </c>
      <c r="F32" s="27"/>
      <c r="G32" s="27"/>
      <c r="H32" s="27"/>
    </row>
    <row r="33" spans="1:8">
      <c r="A33" s="13" t="s">
        <v>19</v>
      </c>
      <c r="B33" s="25">
        <v>0.1</v>
      </c>
      <c r="C33" s="26">
        <v>0.1</v>
      </c>
      <c r="D33" s="26">
        <v>0</v>
      </c>
      <c r="F33" s="27"/>
      <c r="G33" s="27"/>
      <c r="H33" s="27"/>
    </row>
    <row r="34" spans="1:8" ht="22.5" thickBot="1">
      <c r="A34" s="28" t="s">
        <v>20</v>
      </c>
      <c r="B34" s="29">
        <v>0.2</v>
      </c>
      <c r="C34" s="30">
        <v>0.5</v>
      </c>
      <c r="D34" s="30">
        <v>0.1</v>
      </c>
      <c r="F34" s="27"/>
      <c r="G34" s="27"/>
      <c r="H34" s="27"/>
    </row>
    <row r="35" spans="1:8">
      <c r="A35" s="31" t="s">
        <v>22</v>
      </c>
      <c r="E35"/>
    </row>
  </sheetData>
  <mergeCells count="2">
    <mergeCell ref="B3:D3"/>
    <mergeCell ref="B19:D19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24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2017-01-28T09:43:35Z</dcterms:created>
  <dcterms:modified xsi:type="dcterms:W3CDTF">2017-01-28T09:43:57Z</dcterms:modified>
</cp:coreProperties>
</file>