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17520" windowHeight="9135"/>
  </bookViews>
  <sheets>
    <sheet name="T-1.2" sheetId="7" r:id="rId1"/>
    <sheet name="Sheet1" sheetId="16" r:id="rId2"/>
  </sheets>
  <definedNames>
    <definedName name="_xlnm.Print_Area" localSheetId="0">'T-1.2'!$A$1:$Q$58</definedName>
  </definedNames>
  <calcPr calcId="145621"/>
</workbook>
</file>

<file path=xl/calcChain.xml><?xml version="1.0" encoding="utf-8"?>
<calcChain xmlns="http://schemas.openxmlformats.org/spreadsheetml/2006/main">
  <c r="K54" i="7" l="1"/>
  <c r="K53" i="7"/>
  <c r="K50" i="7"/>
  <c r="L50" i="7"/>
  <c r="M50" i="7"/>
  <c r="K52" i="7"/>
  <c r="K51" i="7"/>
  <c r="K47" i="7"/>
  <c r="L47" i="7"/>
  <c r="M47" i="7"/>
  <c r="K49" i="7"/>
  <c r="K48" i="7"/>
  <c r="K44" i="7"/>
  <c r="L44" i="7"/>
  <c r="M44" i="7"/>
  <c r="K46" i="7"/>
  <c r="K45" i="7"/>
  <c r="K40" i="7"/>
  <c r="L40" i="7"/>
  <c r="M40" i="7"/>
  <c r="K42" i="7"/>
  <c r="K43" i="7"/>
  <c r="K41" i="7"/>
  <c r="K37" i="7"/>
  <c r="L37" i="7"/>
  <c r="M37" i="7"/>
  <c r="K39" i="7"/>
  <c r="K38" i="7"/>
  <c r="L34" i="7"/>
  <c r="M34" i="7"/>
  <c r="K34" i="7"/>
  <c r="K36" i="7"/>
  <c r="K35" i="7"/>
  <c r="L23" i="7"/>
  <c r="M23" i="7"/>
  <c r="K23" i="7"/>
  <c r="K25" i="7"/>
  <c r="K26" i="7"/>
  <c r="K24" i="7"/>
  <c r="K20" i="7"/>
  <c r="L20" i="7"/>
  <c r="M20" i="7"/>
  <c r="K22" i="7"/>
  <c r="K21" i="7"/>
  <c r="L16" i="7"/>
  <c r="M16" i="7"/>
  <c r="K16" i="7"/>
  <c r="K19" i="7"/>
  <c r="K18" i="7"/>
  <c r="K17" i="7"/>
  <c r="K13" i="7"/>
  <c r="L13" i="7"/>
  <c r="M13" i="7"/>
  <c r="K15" i="7"/>
  <c r="K14" i="7"/>
  <c r="L10" i="7"/>
  <c r="M10" i="7"/>
  <c r="K10" i="7"/>
  <c r="K12" i="7"/>
  <c r="K11" i="7"/>
  <c r="L7" i="7"/>
  <c r="M7" i="7"/>
  <c r="K7" i="7"/>
  <c r="K9" i="7"/>
  <c r="K8" i="7"/>
  <c r="J50" i="7" l="1"/>
  <c r="I50" i="7"/>
  <c r="H50" i="7"/>
  <c r="G50" i="7"/>
  <c r="F50" i="7"/>
  <c r="E50" i="7"/>
  <c r="J47" i="7"/>
  <c r="I47" i="7"/>
  <c r="H47" i="7"/>
  <c r="G47" i="7"/>
  <c r="F47" i="7"/>
  <c r="E47" i="7"/>
  <c r="J44" i="7"/>
  <c r="I44" i="7"/>
  <c r="H44" i="7"/>
  <c r="G44" i="7"/>
  <c r="F44" i="7"/>
  <c r="E44" i="7"/>
  <c r="J40" i="7"/>
  <c r="I40" i="7"/>
  <c r="H40" i="7"/>
  <c r="G40" i="7"/>
  <c r="F40" i="7"/>
  <c r="E40" i="7"/>
  <c r="J37" i="7"/>
  <c r="I37" i="7"/>
  <c r="H37" i="7"/>
  <c r="G37" i="7"/>
  <c r="F37" i="7"/>
  <c r="E37" i="7"/>
  <c r="J34" i="7"/>
  <c r="I34" i="7"/>
  <c r="H34" i="7"/>
  <c r="G34" i="7"/>
  <c r="F34" i="7"/>
  <c r="E34" i="7"/>
  <c r="E7" i="7"/>
  <c r="F7" i="7"/>
  <c r="G7" i="7"/>
  <c r="H7" i="7"/>
  <c r="I7" i="7"/>
  <c r="J7" i="7"/>
  <c r="E10" i="7"/>
  <c r="F10" i="7"/>
  <c r="G10" i="7"/>
  <c r="H10" i="7"/>
  <c r="I10" i="7"/>
  <c r="J10" i="7"/>
  <c r="E13" i="7"/>
  <c r="F13" i="7"/>
  <c r="G13" i="7"/>
  <c r="H13" i="7"/>
  <c r="I13" i="7"/>
  <c r="J13" i="7"/>
  <c r="E16" i="7"/>
  <c r="F16" i="7"/>
  <c r="G16" i="7"/>
  <c r="H16" i="7"/>
  <c r="I16" i="7"/>
  <c r="J16" i="7"/>
  <c r="E20" i="7"/>
  <c r="F20" i="7"/>
  <c r="G20" i="7"/>
  <c r="H20" i="7"/>
  <c r="I20" i="7"/>
  <c r="J20" i="7"/>
  <c r="E23" i="7"/>
  <c r="F23" i="7"/>
  <c r="G23" i="7"/>
  <c r="H23" i="7"/>
  <c r="I23" i="7"/>
  <c r="J23" i="7"/>
</calcChain>
</file>

<file path=xl/sharedStrings.xml><?xml version="1.0" encoding="utf-8"?>
<sst xmlns="http://schemas.openxmlformats.org/spreadsheetml/2006/main" count="139" uniqueCount="81">
  <si>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</si>
  <si>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</si>
  <si>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</si>
  <si>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</si>
  <si>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</si>
  <si>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</si>
  <si>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</si>
  <si>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</si>
  <si>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</si>
  <si>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รวมยอด</t>
  </si>
  <si>
    <t>Table</t>
  </si>
  <si>
    <t>อำเภอเมือง</t>
  </si>
  <si>
    <t xml:space="preserve">              อำเภอ และ              เขตการปกครอง</t>
  </si>
  <si>
    <t>District and Administration Zone</t>
  </si>
  <si>
    <t>อำเภอตากใบ</t>
  </si>
  <si>
    <t>อำเภอระแงะ</t>
  </si>
  <si>
    <t>อำเภอรือเสาะ</t>
  </si>
  <si>
    <t>อำเภอศรีสาคร</t>
  </si>
  <si>
    <t>Si Sakhon  District</t>
  </si>
  <si>
    <t>อำเภอแว้ง</t>
  </si>
  <si>
    <t>Waeng  District</t>
  </si>
  <si>
    <t>อำเภอสุคิริน</t>
  </si>
  <si>
    <t>Sukhirin  District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</si>
  <si>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</si>
  <si>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</si>
  <si>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</si>
  <si>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</si>
  <si>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Choairong  District</t>
  </si>
  <si>
    <t>2557 (2014)</t>
  </si>
  <si>
    <t>2558 (2015)</t>
  </si>
  <si>
    <t>2559 (2016)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</si>
  <si>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</si>
  <si>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</si>
  <si>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 xml:space="preserve">              Municipal area</t>
  </si>
  <si>
    <t xml:space="preserve">              Non-municipal -area</t>
  </si>
  <si>
    <t xml:space="preserve">  Mueang  Narathirat Disrtrict</t>
  </si>
  <si>
    <t>เทศบาลเมืองนราธิวาส</t>
  </si>
  <si>
    <t xml:space="preserve">      Non-municipal area</t>
  </si>
  <si>
    <t xml:space="preserve">  Tak Bai District</t>
  </si>
  <si>
    <t xml:space="preserve">     Non-municipal -area</t>
  </si>
  <si>
    <t xml:space="preserve"> อำเภอบาเจาะ</t>
  </si>
  <si>
    <t xml:space="preserve">  Bacho District</t>
  </si>
  <si>
    <t>เทศบาลตำบลต้นไทร</t>
  </si>
  <si>
    <t xml:space="preserve">     Ton Sai Subdistrict Municipality</t>
  </si>
  <si>
    <t>เทศบาลตำบลบาเจาะ</t>
  </si>
  <si>
    <t xml:space="preserve">     Bacho Subdistrict Municipality</t>
  </si>
  <si>
    <t>Non-municipal -area</t>
  </si>
  <si>
    <t xml:space="preserve"> อำเภอยี่งอ</t>
  </si>
  <si>
    <t xml:space="preserve">  Yi-ngo District</t>
  </si>
  <si>
    <t>เทศบาลตำบลยี่งอ</t>
  </si>
  <si>
    <t xml:space="preserve">     Yi-ngo Subdistrict Municipality</t>
  </si>
  <si>
    <t xml:space="preserve">  Ra-ngae District</t>
  </si>
  <si>
    <t>เทศบาลตำบลตันหยงมัส</t>
  </si>
  <si>
    <t xml:space="preserve">     Tanyong Mat Subdistrict Municipality</t>
  </si>
  <si>
    <t>เทศบาลตำบลมะรือโบตก</t>
  </si>
  <si>
    <t xml:space="preserve">     MarueboTok Subdistrict Municipality</t>
  </si>
  <si>
    <t>Rueso District</t>
  </si>
  <si>
    <t>เทศบาลตำบลรือเสาะ</t>
  </si>
  <si>
    <t>Rueso Subdistrict Municipality</t>
  </si>
  <si>
    <t>เทศบาลตำบลศรีสาคร</t>
  </si>
  <si>
    <t>Si Sakhon Subdistrict Municipality</t>
  </si>
  <si>
    <t>เทศบาลตำบลบูเก๊ะตา</t>
  </si>
  <si>
    <t>Buketa  Subdistrict Municipality</t>
  </si>
  <si>
    <t>เทศบาลตำบลแว้ง</t>
  </si>
  <si>
    <t>Waeng  Subdistrict Municipality</t>
  </si>
  <si>
    <t>เทศบาลตำบลสุคิริน</t>
  </si>
  <si>
    <t>Sukhirin  Subdistrict Municipality</t>
  </si>
  <si>
    <t>Su-ngai Kolok  District</t>
  </si>
  <si>
    <t>Su-ngai Padi Kolok  District</t>
  </si>
  <si>
    <t>เทศบาลตำบลปะลุรู</t>
  </si>
  <si>
    <t>Paluru  Subdistrict Municipality</t>
  </si>
  <si>
    <t>Chane  District</t>
  </si>
  <si>
    <t xml:space="preserve">     ที่มา:  กรมการปกครอง กระทรวงมหาดไทย</t>
  </si>
  <si>
    <t xml:space="preserve"> Source:  Department of Provinical Administration, Ministry of Interior</t>
  </si>
  <si>
    <t>Population from Registration Record by Sex, Administration Zone and District: 2014 - 2016 (Cont.)</t>
  </si>
  <si>
    <t>ประชากรจากการทะเบียน จำแนกตามเพศ เขตการปกครอง เป็นรายอำเภอ พ.ศ. 2557 - 2559 (ต่อ)</t>
  </si>
  <si>
    <t>เทศบาลเมืองตากใบ</t>
  </si>
  <si>
    <t xml:space="preserve">     Tak Bai Town Municipality</t>
  </si>
  <si>
    <t>เทศเมืองสุไหงโก-ลก</t>
  </si>
  <si>
    <t xml:space="preserve">      Narathiwat Town Municipality</t>
  </si>
  <si>
    <t>Su-ngai Kolok Town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</si>
</sst>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10" xfId="0" applyFont="1" applyBorder="1" applyAlignment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1" fontId="4" fillId="0" borderId="8" xfId="0" applyNumberFormat="1" applyFont="1" applyBorder="1"/>
    <xf numFmtId="41" fontId="8" fillId="0" borderId="3" xfId="0" applyNumberFormat="1" applyFont="1" applyBorder="1"/>
    <xf numFmtId="41" fontId="8" fillId="0" borderId="10" xfId="0" applyNumberFormat="1" applyFont="1" applyBorder="1"/>
    <xf numFmtId="41" fontId="4" fillId="0" borderId="3" xfId="0" applyNumberFormat="1" applyFont="1" applyBorder="1"/>
    <xf numFmtId="0" fontId="8" fillId="0" borderId="0" xfId="0" applyFont="1" applyAlignment="1">
      <alignment horizontal="left"/>
    </xf>
    <xf numFmtId="0" fontId="4" fillId="0" borderId="0" xfId="0" applyFont="1" applyAlignment="1"/>
    <xf numFmtId="0" fontId="8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41" fontId="8" fillId="0" borderId="2" xfId="0" applyNumberFormat="1" applyFont="1" applyBorder="1"/>
    <xf numFmtId="0" fontId="4" fillId="0" borderId="1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2"/>
    </xf>
    <xf numFmtId="0" fontId="4" fillId="0" borderId="4" xfId="0" applyFont="1" applyBorder="1" applyAlignment="1">
      <alignment vertical="center"/>
    </xf>
    <xf numFmtId="41" fontId="4" fillId="0" borderId="15" xfId="0" applyNumberFormat="1" applyFont="1" applyBorder="1"/>
    <xf numFmtId="41" fontId="4" fillId="0" borderId="5" xfId="0" applyNumberFormat="1" applyFont="1" applyBorder="1"/>
    <xf numFmtId="0" fontId="4" fillId="0" borderId="4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41" fontId="7" fillId="0" borderId="0" xfId="0" applyNumberFormat="1" applyFont="1" applyBorder="1"/>
    <xf numFmtId="0" fontId="7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41" fontId="8" fillId="0" borderId="0" xfId="0" applyNumberFormat="1" applyFont="1" applyBorder="1"/>
    <xf numFmtId="187" fontId="9" fillId="0" borderId="3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1590675</xdr:colOff>
      <xdr:row>0</xdr:row>
      <xdr:rowOff>28575</xdr:rowOff>
    </xdr:from>
    <xdr:to>
      <xdr:col>16</xdr:col>
      <xdr:colOff>295275</xdr:colOff>
      <xdr:row>26</xdr:row>
      <xdr:rowOff>190500</xdr:rowOff>
    </xdr:to>
    <xdr:grpSp>
      <xdr:nvGrpSpPr>
        <xdr:cNvPr id="3403" name="Group 131"/>
        <xdr:cNvGrpSpPr>
          <a:grpSpLocks/>
        </xdr:cNvGrpSpPr>
      </xdr:nvGrpSpPr>
      <xdr:grpSpPr bwMode="auto">
        <a:xfrm>
          <a:off x="9629775" y="28575"/>
          <a:ext cx="1000125" cy="6638925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340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240056</xdr:colOff>
      <xdr:row>27</xdr:row>
      <xdr:rowOff>133351</xdr:rowOff>
    </xdr:from>
    <xdr:to>
      <xdr:col>16</xdr:col>
      <xdr:colOff>114300</xdr:colOff>
      <xdr:row>55</xdr:row>
      <xdr:rowOff>47486</xdr:rowOff>
    </xdr:to>
    <xdr:grpSp>
      <xdr:nvGrpSpPr>
        <xdr:cNvPr id="11" name="กลุ่ม 10"/>
        <xdr:cNvGrpSpPr/>
      </xdr:nvGrpSpPr>
      <xdr:grpSpPr>
        <a:xfrm>
          <a:off x="10003181" y="6829426"/>
          <a:ext cx="445744" cy="6248260"/>
          <a:chOff x="9712851" y="6998234"/>
          <a:chExt cx="316890" cy="601264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1193" y="10185724"/>
            <a:ext cx="308548" cy="2797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1"/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 Demographic,</a:t>
            </a:r>
            <a:r>
              <a:rPr lang="en-US" sz="14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4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16200000" flipH="1">
            <a:off x="6706528" y="10004557"/>
            <a:ext cx="6012649" cy="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1600200</xdr:colOff>
      <xdr:row>55</xdr:row>
      <xdr:rowOff>9525</xdr:rowOff>
    </xdr:from>
    <xdr:to>
      <xdr:col>16</xdr:col>
      <xdr:colOff>85725</xdr:colOff>
      <xdr:row>57</xdr:row>
      <xdr:rowOff>90709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9639300" y="13039725"/>
          <a:ext cx="781050" cy="424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14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67"/>
  <sheetViews>
    <sheetView showGridLines="0" tabSelected="1" workbookViewId="0">
      <selection activeCell="L7" sqref="L7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5.85546875" style="5" customWidth="1"/>
    <col min="16" max="16" width="8.5703125" style="5" customWidth="1"/>
    <col min="17" max="17" width="5.8554687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31</v>
      </c>
    </row>
    <row r="2" spans="1:15" s="3" customFormat="1" x14ac:dyDescent="0.3">
      <c r="B2" s="1" t="s">
        <v>10</v>
      </c>
      <c r="C2" s="2">
        <v>1.2</v>
      </c>
      <c r="D2" s="1" t="s">
        <v>32</v>
      </c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 x14ac:dyDescent="0.25">
      <c r="A4" s="59" t="s">
        <v>12</v>
      </c>
      <c r="B4" s="59"/>
      <c r="C4" s="59"/>
      <c r="D4" s="60"/>
      <c r="E4" s="71" t="s">
        <v>28</v>
      </c>
      <c r="F4" s="72"/>
      <c r="G4" s="73"/>
      <c r="H4" s="27"/>
      <c r="I4" s="31" t="s">
        <v>29</v>
      </c>
      <c r="J4" s="32"/>
      <c r="K4" s="27"/>
      <c r="L4" s="31" t="s">
        <v>30</v>
      </c>
      <c r="M4" s="32"/>
      <c r="N4" s="64" t="s">
        <v>13</v>
      </c>
      <c r="O4" s="65"/>
    </row>
    <row r="5" spans="1:15" s="6" customFormat="1" ht="18" customHeight="1" x14ac:dyDescent="0.3">
      <c r="A5" s="70"/>
      <c r="B5" s="70"/>
      <c r="C5" s="70"/>
      <c r="D5" s="61"/>
      <c r="E5" s="17" t="s">
        <v>1</v>
      </c>
      <c r="F5" s="14" t="s">
        <v>2</v>
      </c>
      <c r="G5" s="26" t="s">
        <v>3</v>
      </c>
      <c r="H5" s="29" t="s">
        <v>1</v>
      </c>
      <c r="I5" s="14" t="s">
        <v>2</v>
      </c>
      <c r="J5" s="29" t="s">
        <v>3</v>
      </c>
      <c r="K5" s="18" t="s">
        <v>1</v>
      </c>
      <c r="L5" s="14" t="s">
        <v>2</v>
      </c>
      <c r="M5" s="29" t="s">
        <v>3</v>
      </c>
      <c r="N5" s="66"/>
      <c r="O5" s="67"/>
    </row>
    <row r="6" spans="1:15" s="6" customFormat="1" ht="16.5" customHeight="1" x14ac:dyDescent="0.3">
      <c r="A6" s="62"/>
      <c r="B6" s="62"/>
      <c r="C6" s="62"/>
      <c r="D6" s="63"/>
      <c r="E6" s="28" t="s">
        <v>6</v>
      </c>
      <c r="F6" s="15" t="s">
        <v>7</v>
      </c>
      <c r="G6" s="24" t="s">
        <v>8</v>
      </c>
      <c r="H6" s="23" t="s">
        <v>6</v>
      </c>
      <c r="I6" s="15" t="s">
        <v>7</v>
      </c>
      <c r="J6" s="23" t="s">
        <v>8</v>
      </c>
      <c r="K6" s="15" t="s">
        <v>6</v>
      </c>
      <c r="L6" s="15" t="s">
        <v>7</v>
      </c>
      <c r="M6" s="23" t="s">
        <v>8</v>
      </c>
      <c r="N6" s="68"/>
      <c r="O6" s="69"/>
    </row>
    <row r="7" spans="1:15" s="7" customFormat="1" ht="28.5" customHeight="1" x14ac:dyDescent="0.3">
      <c r="A7" s="57" t="s">
        <v>9</v>
      </c>
      <c r="B7" s="57"/>
      <c r="C7" s="57"/>
      <c r="D7" s="74"/>
      <c r="E7" s="33">
        <f t="shared" ref="E7:J7" si="0">SUM(E8:E9)</f>
        <v>774799</v>
      </c>
      <c r="F7" s="33">
        <f t="shared" si="0"/>
        <v>383850</v>
      </c>
      <c r="G7" s="33">
        <f t="shared" si="0"/>
        <v>390949</v>
      </c>
      <c r="H7" s="33">
        <f t="shared" si="0"/>
        <v>783082</v>
      </c>
      <c r="I7" s="33">
        <f t="shared" si="0"/>
        <v>387631</v>
      </c>
      <c r="J7" s="33">
        <f t="shared" si="0"/>
        <v>395451</v>
      </c>
      <c r="K7" s="33">
        <f>SUM(K8:K9)</f>
        <v>789681</v>
      </c>
      <c r="L7" s="33">
        <f t="shared" ref="L7:M7" si="1">SUM(L8:L9)</f>
        <v>390832</v>
      </c>
      <c r="M7" s="33">
        <f t="shared" si="1"/>
        <v>398849</v>
      </c>
      <c r="N7" s="58" t="s">
        <v>6</v>
      </c>
      <c r="O7" s="57"/>
    </row>
    <row r="8" spans="1:15" s="6" customFormat="1" ht="20.25" customHeight="1" x14ac:dyDescent="0.3">
      <c r="A8" s="9"/>
      <c r="B8" s="9" t="s">
        <v>4</v>
      </c>
      <c r="C8" s="9"/>
      <c r="D8" s="9"/>
      <c r="E8" s="34">
        <v>169663</v>
      </c>
      <c r="F8" s="34">
        <v>83191</v>
      </c>
      <c r="G8" s="34">
        <v>86472</v>
      </c>
      <c r="H8" s="34">
        <v>170105</v>
      </c>
      <c r="I8" s="34">
        <v>83234</v>
      </c>
      <c r="J8" s="35">
        <v>86871</v>
      </c>
      <c r="K8" s="34">
        <f>SUM(L8:M8)</f>
        <v>170077</v>
      </c>
      <c r="L8" s="34">
        <v>83018</v>
      </c>
      <c r="M8" s="35">
        <v>87059</v>
      </c>
      <c r="N8" s="19" t="s">
        <v>33</v>
      </c>
      <c r="O8" s="19"/>
    </row>
    <row r="9" spans="1:15" s="6" customFormat="1" ht="20.25" customHeight="1" x14ac:dyDescent="0.3">
      <c r="A9" s="9"/>
      <c r="B9" s="9" t="s">
        <v>5</v>
      </c>
      <c r="C9" s="9"/>
      <c r="D9" s="9"/>
      <c r="E9" s="34">
        <v>605136</v>
      </c>
      <c r="F9" s="34">
        <v>300659</v>
      </c>
      <c r="G9" s="34">
        <v>304477</v>
      </c>
      <c r="H9" s="34">
        <v>612977</v>
      </c>
      <c r="I9" s="34">
        <v>304397</v>
      </c>
      <c r="J9" s="35">
        <v>308580</v>
      </c>
      <c r="K9" s="34">
        <f>SUM(L9:M9)</f>
        <v>619604</v>
      </c>
      <c r="L9" s="34">
        <v>307814</v>
      </c>
      <c r="M9" s="35">
        <v>311790</v>
      </c>
      <c r="N9" s="19" t="s">
        <v>34</v>
      </c>
      <c r="O9" s="19"/>
    </row>
    <row r="10" spans="1:15" s="6" customFormat="1" ht="20.25" customHeight="1" x14ac:dyDescent="0.3">
      <c r="A10" s="3" t="s">
        <v>11</v>
      </c>
      <c r="B10" s="9"/>
      <c r="C10" s="9"/>
      <c r="D10" s="9"/>
      <c r="E10" s="36">
        <f t="shared" ref="E10:J10" si="2">SUM(E11:E12)</f>
        <v>121131</v>
      </c>
      <c r="F10" s="36">
        <f t="shared" si="2"/>
        <v>60377</v>
      </c>
      <c r="G10" s="36">
        <f t="shared" si="2"/>
        <v>60754</v>
      </c>
      <c r="H10" s="36">
        <f t="shared" si="2"/>
        <v>122491</v>
      </c>
      <c r="I10" s="36">
        <f t="shared" si="2"/>
        <v>60965</v>
      </c>
      <c r="J10" s="36">
        <f t="shared" si="2"/>
        <v>61526</v>
      </c>
      <c r="K10" s="36">
        <f>SUM(K11:K12)</f>
        <v>124049</v>
      </c>
      <c r="L10" s="36">
        <f t="shared" ref="L10:M10" si="3">SUM(L11:L12)</f>
        <v>61861</v>
      </c>
      <c r="M10" s="36">
        <f t="shared" si="3"/>
        <v>62188</v>
      </c>
      <c r="N10" s="20" t="s">
        <v>35</v>
      </c>
      <c r="O10" s="20"/>
    </row>
    <row r="11" spans="1:15" s="6" customFormat="1" ht="20.25" customHeight="1" x14ac:dyDescent="0.3">
      <c r="A11" s="9"/>
      <c r="B11" s="37" t="s">
        <v>36</v>
      </c>
      <c r="C11" s="9"/>
      <c r="D11" s="9"/>
      <c r="E11" s="34">
        <v>41342</v>
      </c>
      <c r="F11" s="34">
        <v>20426</v>
      </c>
      <c r="G11" s="34">
        <v>20916</v>
      </c>
      <c r="H11" s="34">
        <v>41448</v>
      </c>
      <c r="I11" s="34">
        <v>20450</v>
      </c>
      <c r="J11" s="35">
        <v>20998</v>
      </c>
      <c r="K11" s="34">
        <f>SUM(L11:M11)</f>
        <v>41572</v>
      </c>
      <c r="L11" s="34">
        <v>20466</v>
      </c>
      <c r="M11" s="35">
        <v>21106</v>
      </c>
      <c r="N11" s="75" t="s">
        <v>79</v>
      </c>
      <c r="O11" s="76"/>
    </row>
    <row r="12" spans="1:15" s="6" customFormat="1" ht="20.25" customHeight="1" x14ac:dyDescent="0.3">
      <c r="A12" s="37"/>
      <c r="B12" s="21" t="s">
        <v>5</v>
      </c>
      <c r="C12" s="9"/>
      <c r="D12" s="9"/>
      <c r="E12" s="34">
        <v>79789</v>
      </c>
      <c r="F12" s="34">
        <v>39951</v>
      </c>
      <c r="G12" s="34">
        <v>39838</v>
      </c>
      <c r="H12" s="34">
        <v>81043</v>
      </c>
      <c r="I12" s="34">
        <v>40515</v>
      </c>
      <c r="J12" s="35">
        <v>40528</v>
      </c>
      <c r="K12" s="34">
        <f>SUM(L12:M12)</f>
        <v>82477</v>
      </c>
      <c r="L12" s="34">
        <v>41395</v>
      </c>
      <c r="M12" s="35">
        <v>41082</v>
      </c>
      <c r="N12" s="19" t="s">
        <v>37</v>
      </c>
      <c r="O12" s="19"/>
    </row>
    <row r="13" spans="1:15" s="6" customFormat="1" ht="20.25" customHeight="1" x14ac:dyDescent="0.3">
      <c r="A13" s="38" t="s">
        <v>14</v>
      </c>
      <c r="B13" s="9"/>
      <c r="C13" s="9"/>
      <c r="D13" s="9"/>
      <c r="E13" s="36">
        <f t="shared" ref="E13:M13" si="4">SUM(E14:E15)</f>
        <v>70634</v>
      </c>
      <c r="F13" s="36">
        <f t="shared" si="4"/>
        <v>34686</v>
      </c>
      <c r="G13" s="36">
        <f t="shared" si="4"/>
        <v>35948</v>
      </c>
      <c r="H13" s="36">
        <f t="shared" si="4"/>
        <v>71254</v>
      </c>
      <c r="I13" s="36">
        <f t="shared" si="4"/>
        <v>34997</v>
      </c>
      <c r="J13" s="36">
        <f t="shared" si="4"/>
        <v>36257</v>
      </c>
      <c r="K13" s="36">
        <f t="shared" si="4"/>
        <v>71882</v>
      </c>
      <c r="L13" s="36">
        <f t="shared" si="4"/>
        <v>35305</v>
      </c>
      <c r="M13" s="36">
        <f t="shared" si="4"/>
        <v>36577</v>
      </c>
      <c r="N13" s="20" t="s">
        <v>38</v>
      </c>
      <c r="O13" s="20"/>
    </row>
    <row r="14" spans="1:15" s="6" customFormat="1" ht="20.25" customHeight="1" x14ac:dyDescent="0.3">
      <c r="A14" s="21"/>
      <c r="B14" s="21" t="s">
        <v>76</v>
      </c>
      <c r="C14" s="21"/>
      <c r="D14" s="22"/>
      <c r="E14" s="34">
        <v>18943</v>
      </c>
      <c r="F14" s="34">
        <v>9168</v>
      </c>
      <c r="G14" s="34">
        <v>9775</v>
      </c>
      <c r="H14" s="34">
        <v>19107</v>
      </c>
      <c r="I14" s="34">
        <v>9254</v>
      </c>
      <c r="J14" s="35">
        <v>9853</v>
      </c>
      <c r="K14" s="34">
        <f>SUM(L14:M14)</f>
        <v>19307</v>
      </c>
      <c r="L14" s="34">
        <v>9345</v>
      </c>
      <c r="M14" s="35">
        <v>9962</v>
      </c>
      <c r="N14" s="19" t="s">
        <v>77</v>
      </c>
      <c r="O14" s="19"/>
    </row>
    <row r="15" spans="1:15" s="6" customFormat="1" ht="20.25" customHeight="1" x14ac:dyDescent="0.3">
      <c r="A15" s="21"/>
      <c r="B15" s="39" t="s">
        <v>5</v>
      </c>
      <c r="C15" s="39"/>
      <c r="D15" s="39"/>
      <c r="E15" s="34">
        <v>51691</v>
      </c>
      <c r="F15" s="34">
        <v>25518</v>
      </c>
      <c r="G15" s="34">
        <v>26173</v>
      </c>
      <c r="H15" s="34">
        <v>52147</v>
      </c>
      <c r="I15" s="34">
        <v>25743</v>
      </c>
      <c r="J15" s="35">
        <v>26404</v>
      </c>
      <c r="K15" s="34">
        <f>SUM(L15:M15)</f>
        <v>52575</v>
      </c>
      <c r="L15" s="34">
        <v>25960</v>
      </c>
      <c r="M15" s="35">
        <v>26615</v>
      </c>
      <c r="N15" s="75" t="s">
        <v>39</v>
      </c>
      <c r="O15" s="76"/>
    </row>
    <row r="16" spans="1:15" s="6" customFormat="1" ht="20.25" customHeight="1" x14ac:dyDescent="0.3">
      <c r="A16" s="40" t="s">
        <v>40</v>
      </c>
      <c r="B16" s="10"/>
      <c r="C16" s="29"/>
      <c r="D16" s="29"/>
      <c r="E16" s="36">
        <f t="shared" ref="E16:J16" si="5">SUM(E17:E19)</f>
        <v>52288</v>
      </c>
      <c r="F16" s="36">
        <f t="shared" si="5"/>
        <v>25811</v>
      </c>
      <c r="G16" s="36">
        <f t="shared" si="5"/>
        <v>26477</v>
      </c>
      <c r="H16" s="36">
        <f t="shared" si="5"/>
        <v>53019</v>
      </c>
      <c r="I16" s="36">
        <f t="shared" si="5"/>
        <v>26158</v>
      </c>
      <c r="J16" s="36">
        <f t="shared" si="5"/>
        <v>26861</v>
      </c>
      <c r="K16" s="36">
        <f>SUM(K17:K19)</f>
        <v>53675</v>
      </c>
      <c r="L16" s="36">
        <f t="shared" ref="L16:M16" si="6">SUM(L17:L19)</f>
        <v>26445</v>
      </c>
      <c r="M16" s="36">
        <f t="shared" si="6"/>
        <v>27230</v>
      </c>
      <c r="N16" s="20" t="s">
        <v>41</v>
      </c>
      <c r="O16" s="20"/>
    </row>
    <row r="17" spans="1:15" s="6" customFormat="1" ht="20.25" customHeight="1" x14ac:dyDescent="0.3">
      <c r="A17" s="9"/>
      <c r="B17" s="10" t="s">
        <v>42</v>
      </c>
      <c r="C17" s="10"/>
      <c r="D17" s="10"/>
      <c r="E17" s="34">
        <v>4711</v>
      </c>
      <c r="F17" s="34">
        <v>2264</v>
      </c>
      <c r="G17" s="34">
        <v>2447</v>
      </c>
      <c r="H17" s="34">
        <v>4776</v>
      </c>
      <c r="I17" s="34">
        <v>2287</v>
      </c>
      <c r="J17" s="35">
        <v>2489</v>
      </c>
      <c r="K17" s="34">
        <f>SUM(L17:M17)</f>
        <v>4836</v>
      </c>
      <c r="L17" s="34">
        <v>2310</v>
      </c>
      <c r="M17" s="35">
        <v>2526</v>
      </c>
      <c r="N17" s="19" t="s">
        <v>43</v>
      </c>
      <c r="O17" s="19"/>
    </row>
    <row r="18" spans="1:15" s="6" customFormat="1" ht="20.25" customHeight="1" x14ac:dyDescent="0.3">
      <c r="A18" s="9"/>
      <c r="B18" s="10" t="s">
        <v>44</v>
      </c>
      <c r="C18" s="10"/>
      <c r="D18" s="10"/>
      <c r="E18" s="34">
        <v>9319</v>
      </c>
      <c r="F18" s="34">
        <v>4663</v>
      </c>
      <c r="G18" s="34">
        <v>4656</v>
      </c>
      <c r="H18" s="34">
        <v>9416</v>
      </c>
      <c r="I18" s="34">
        <v>4703</v>
      </c>
      <c r="J18" s="35">
        <v>4713</v>
      </c>
      <c r="K18" s="34">
        <f>SUM(L18:M18)</f>
        <v>9438</v>
      </c>
      <c r="L18" s="34">
        <v>4721</v>
      </c>
      <c r="M18" s="35">
        <v>4717</v>
      </c>
      <c r="N18" s="19" t="s">
        <v>45</v>
      </c>
      <c r="O18" s="39"/>
    </row>
    <row r="19" spans="1:15" s="6" customFormat="1" ht="20.25" customHeight="1" x14ac:dyDescent="0.3">
      <c r="A19" s="9"/>
      <c r="B19" s="10" t="s">
        <v>5</v>
      </c>
      <c r="C19" s="10"/>
      <c r="D19" s="10"/>
      <c r="E19" s="34">
        <v>38258</v>
      </c>
      <c r="F19" s="34">
        <v>18884</v>
      </c>
      <c r="G19" s="34">
        <v>19374</v>
      </c>
      <c r="H19" s="34">
        <v>38827</v>
      </c>
      <c r="I19" s="34">
        <v>19168</v>
      </c>
      <c r="J19" s="35">
        <v>19659</v>
      </c>
      <c r="K19" s="34">
        <f>SUM(L19:M19)</f>
        <v>39401</v>
      </c>
      <c r="L19" s="34">
        <v>19414</v>
      </c>
      <c r="M19" s="35">
        <v>19987</v>
      </c>
      <c r="N19" s="19" t="s">
        <v>39</v>
      </c>
      <c r="O19" s="19" t="s">
        <v>46</v>
      </c>
    </row>
    <row r="20" spans="1:15" s="6" customFormat="1" ht="20.25" customHeight="1" x14ac:dyDescent="0.3">
      <c r="A20" s="3" t="s">
        <v>47</v>
      </c>
      <c r="B20" s="10"/>
      <c r="C20" s="10"/>
      <c r="D20" s="10"/>
      <c r="E20" s="36">
        <f t="shared" ref="E20:M20" si="7">SUM(E21:E22)</f>
        <v>44817</v>
      </c>
      <c r="F20" s="36">
        <f t="shared" si="7"/>
        <v>22066</v>
      </c>
      <c r="G20" s="36">
        <f t="shared" si="7"/>
        <v>22751</v>
      </c>
      <c r="H20" s="36">
        <f t="shared" si="7"/>
        <v>45289</v>
      </c>
      <c r="I20" s="36">
        <f t="shared" si="7"/>
        <v>22307</v>
      </c>
      <c r="J20" s="36">
        <f t="shared" si="7"/>
        <v>22982</v>
      </c>
      <c r="K20" s="36">
        <f t="shared" si="7"/>
        <v>45694</v>
      </c>
      <c r="L20" s="36">
        <f t="shared" si="7"/>
        <v>22503</v>
      </c>
      <c r="M20" s="36">
        <f t="shared" si="7"/>
        <v>23191</v>
      </c>
      <c r="N20" s="20" t="s">
        <v>48</v>
      </c>
      <c r="O20" s="20"/>
    </row>
    <row r="21" spans="1:15" s="6" customFormat="1" ht="20.25" customHeight="1" x14ac:dyDescent="0.3">
      <c r="A21" s="9"/>
      <c r="B21" s="10" t="s">
        <v>49</v>
      </c>
      <c r="C21" s="10"/>
      <c r="D21" s="10"/>
      <c r="E21" s="34">
        <v>3127</v>
      </c>
      <c r="F21" s="34">
        <v>1548</v>
      </c>
      <c r="G21" s="34">
        <v>1579</v>
      </c>
      <c r="H21" s="34">
        <v>3150</v>
      </c>
      <c r="I21" s="34">
        <v>1572</v>
      </c>
      <c r="J21" s="35">
        <v>1578</v>
      </c>
      <c r="K21" s="34">
        <f>SUM(L21:M21)</f>
        <v>3128</v>
      </c>
      <c r="L21" s="34">
        <v>1554</v>
      </c>
      <c r="M21" s="35">
        <v>1574</v>
      </c>
      <c r="N21" s="19" t="s">
        <v>50</v>
      </c>
      <c r="O21" s="39"/>
    </row>
    <row r="22" spans="1:15" s="6" customFormat="1" ht="20.25" customHeight="1" x14ac:dyDescent="0.3">
      <c r="A22" s="21"/>
      <c r="B22" s="39" t="s">
        <v>5</v>
      </c>
      <c r="C22" s="39"/>
      <c r="D22" s="22"/>
      <c r="E22" s="34">
        <v>41690</v>
      </c>
      <c r="F22" s="34">
        <v>20518</v>
      </c>
      <c r="G22" s="34">
        <v>21172</v>
      </c>
      <c r="H22" s="34">
        <v>42139</v>
      </c>
      <c r="I22" s="34">
        <v>20735</v>
      </c>
      <c r="J22" s="35">
        <v>21404</v>
      </c>
      <c r="K22" s="34">
        <f>SUM(L22:M22)</f>
        <v>42566</v>
      </c>
      <c r="L22" s="34">
        <v>20949</v>
      </c>
      <c r="M22" s="35">
        <v>21617</v>
      </c>
      <c r="N22" s="19" t="s">
        <v>39</v>
      </c>
      <c r="O22" s="39"/>
    </row>
    <row r="23" spans="1:15" s="6" customFormat="1" ht="20.25" customHeight="1" x14ac:dyDescent="0.3">
      <c r="A23" s="40" t="s">
        <v>15</v>
      </c>
      <c r="B23" s="10"/>
      <c r="C23" s="29"/>
      <c r="D23" s="29"/>
      <c r="E23" s="36">
        <f t="shared" ref="E23:J23" si="8">SUM(E24:E26)</f>
        <v>90451</v>
      </c>
      <c r="F23" s="36">
        <f t="shared" si="8"/>
        <v>44466</v>
      </c>
      <c r="G23" s="36">
        <f t="shared" si="8"/>
        <v>45541</v>
      </c>
      <c r="H23" s="36">
        <f t="shared" si="8"/>
        <v>91263</v>
      </c>
      <c r="I23" s="36">
        <f t="shared" si="8"/>
        <v>44845</v>
      </c>
      <c r="J23" s="36">
        <f t="shared" si="8"/>
        <v>46418</v>
      </c>
      <c r="K23" s="36">
        <f>SUM(K24:K26)</f>
        <v>91698</v>
      </c>
      <c r="L23" s="36">
        <f t="shared" ref="L23:M23" si="9">SUM(L24:L26)</f>
        <v>45093</v>
      </c>
      <c r="M23" s="36">
        <f t="shared" si="9"/>
        <v>46605</v>
      </c>
      <c r="N23" s="20" t="s">
        <v>51</v>
      </c>
      <c r="O23" s="41"/>
    </row>
    <row r="24" spans="1:15" s="6" customFormat="1" ht="20.25" customHeight="1" x14ac:dyDescent="0.3">
      <c r="A24" s="25"/>
      <c r="B24" s="11" t="s">
        <v>52</v>
      </c>
      <c r="C24" s="29"/>
      <c r="D24" s="29"/>
      <c r="E24" s="34">
        <v>7697</v>
      </c>
      <c r="F24" s="34">
        <v>3832</v>
      </c>
      <c r="G24" s="34">
        <v>3876</v>
      </c>
      <c r="H24" s="34">
        <v>7604</v>
      </c>
      <c r="I24" s="34">
        <v>3768</v>
      </c>
      <c r="J24" s="35">
        <v>3836</v>
      </c>
      <c r="K24" s="34">
        <f>SUM(L24:M24)</f>
        <v>7454</v>
      </c>
      <c r="L24" s="34">
        <v>3663</v>
      </c>
      <c r="M24" s="35">
        <v>3791</v>
      </c>
      <c r="N24" s="19" t="s">
        <v>53</v>
      </c>
      <c r="O24" s="19"/>
    </row>
    <row r="25" spans="1:15" s="6" customFormat="1" ht="18.75" customHeight="1" x14ac:dyDescent="0.3">
      <c r="A25" s="9"/>
      <c r="B25" s="11" t="s">
        <v>54</v>
      </c>
      <c r="C25" s="29"/>
      <c r="D25" s="29"/>
      <c r="E25" s="34">
        <v>8191</v>
      </c>
      <c r="F25" s="34">
        <v>4093</v>
      </c>
      <c r="G25" s="34">
        <v>4051</v>
      </c>
      <c r="H25" s="34">
        <v>8271</v>
      </c>
      <c r="I25" s="34">
        <v>4116</v>
      </c>
      <c r="J25" s="35">
        <v>4155</v>
      </c>
      <c r="K25" s="34">
        <f t="shared" ref="K25:K26" si="10">SUM(L25:M25)</f>
        <v>8307</v>
      </c>
      <c r="L25" s="34">
        <v>4144</v>
      </c>
      <c r="M25" s="35">
        <v>4163</v>
      </c>
      <c r="N25" s="19" t="s">
        <v>55</v>
      </c>
      <c r="O25" s="19"/>
    </row>
    <row r="26" spans="1:15" s="6" customFormat="1" ht="17.25" x14ac:dyDescent="0.3">
      <c r="A26" s="10"/>
      <c r="B26" s="10" t="s">
        <v>5</v>
      </c>
      <c r="C26" s="10"/>
      <c r="D26" s="10"/>
      <c r="E26" s="34">
        <v>74563</v>
      </c>
      <c r="F26" s="34">
        <v>36541</v>
      </c>
      <c r="G26" s="42">
        <v>37614</v>
      </c>
      <c r="H26" s="42">
        <v>75388</v>
      </c>
      <c r="I26" s="34">
        <v>36961</v>
      </c>
      <c r="J26" s="35">
        <v>38427</v>
      </c>
      <c r="K26" s="34">
        <f t="shared" si="10"/>
        <v>75937</v>
      </c>
      <c r="L26" s="34">
        <v>37286</v>
      </c>
      <c r="M26" s="35">
        <v>38651</v>
      </c>
      <c r="N26" s="19" t="s">
        <v>39</v>
      </c>
      <c r="O26" s="19"/>
    </row>
    <row r="27" spans="1:15" s="6" customFormat="1" ht="17.25" x14ac:dyDescent="0.3">
      <c r="A27" s="10"/>
      <c r="B27" s="10"/>
      <c r="C27" s="10"/>
      <c r="D27" s="10"/>
      <c r="E27" s="55"/>
      <c r="F27" s="55"/>
      <c r="G27" s="55"/>
      <c r="H27" s="55"/>
      <c r="I27" s="55"/>
      <c r="J27" s="55"/>
      <c r="K27" s="55"/>
      <c r="L27" s="55"/>
      <c r="M27" s="55"/>
      <c r="N27" s="19"/>
      <c r="O27" s="19"/>
    </row>
    <row r="28" spans="1:15" ht="18.75" customHeight="1" x14ac:dyDescent="0.3">
      <c r="A28" s="1"/>
      <c r="B28" s="1" t="s">
        <v>0</v>
      </c>
      <c r="C28" s="2">
        <v>1.2</v>
      </c>
      <c r="D28" s="1" t="s">
        <v>75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8.75" customHeight="1" x14ac:dyDescent="0.3">
      <c r="A29" s="3"/>
      <c r="B29" s="1" t="s">
        <v>10</v>
      </c>
      <c r="C29" s="2">
        <v>1.2</v>
      </c>
      <c r="D29" s="1" t="s">
        <v>74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6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4"/>
      <c r="O30" s="4"/>
    </row>
    <row r="31" spans="1:15" ht="18.75" customHeight="1" x14ac:dyDescent="0.3">
      <c r="A31" s="59" t="s">
        <v>12</v>
      </c>
      <c r="B31" s="59"/>
      <c r="C31" s="59"/>
      <c r="D31" s="60"/>
      <c r="E31" s="71" t="s">
        <v>28</v>
      </c>
      <c r="F31" s="72"/>
      <c r="G31" s="73"/>
      <c r="H31" s="27"/>
      <c r="I31" s="31" t="s">
        <v>29</v>
      </c>
      <c r="J31" s="32"/>
      <c r="K31" s="27"/>
      <c r="L31" s="31" t="s">
        <v>30</v>
      </c>
      <c r="M31" s="32"/>
      <c r="N31" s="64" t="s">
        <v>13</v>
      </c>
      <c r="O31" s="65"/>
    </row>
    <row r="32" spans="1:15" x14ac:dyDescent="0.3">
      <c r="A32" s="70"/>
      <c r="B32" s="70"/>
      <c r="C32" s="70"/>
      <c r="D32" s="61"/>
      <c r="E32" s="17" t="s">
        <v>1</v>
      </c>
      <c r="F32" s="14" t="s">
        <v>2</v>
      </c>
      <c r="G32" s="26" t="s">
        <v>3</v>
      </c>
      <c r="H32" s="29" t="s">
        <v>1</v>
      </c>
      <c r="I32" s="14" t="s">
        <v>2</v>
      </c>
      <c r="J32" s="29" t="s">
        <v>3</v>
      </c>
      <c r="K32" s="18" t="s">
        <v>1</v>
      </c>
      <c r="L32" s="14" t="s">
        <v>2</v>
      </c>
      <c r="M32" s="29" t="s">
        <v>3</v>
      </c>
      <c r="N32" s="66"/>
      <c r="O32" s="67"/>
    </row>
    <row r="33" spans="1:15" x14ac:dyDescent="0.3">
      <c r="A33" s="62"/>
      <c r="B33" s="62"/>
      <c r="C33" s="62"/>
      <c r="D33" s="63"/>
      <c r="E33" s="28" t="s">
        <v>6</v>
      </c>
      <c r="F33" s="15" t="s">
        <v>7</v>
      </c>
      <c r="G33" s="24" t="s">
        <v>8</v>
      </c>
      <c r="H33" s="23" t="s">
        <v>6</v>
      </c>
      <c r="I33" s="15" t="s">
        <v>7</v>
      </c>
      <c r="J33" s="23" t="s">
        <v>8</v>
      </c>
      <c r="K33" s="15" t="s">
        <v>6</v>
      </c>
      <c r="L33" s="15" t="s">
        <v>7</v>
      </c>
      <c r="M33" s="23" t="s">
        <v>8</v>
      </c>
      <c r="N33" s="68"/>
      <c r="O33" s="69"/>
    </row>
    <row r="34" spans="1:15" x14ac:dyDescent="0.3">
      <c r="A34" s="43" t="s">
        <v>16</v>
      </c>
      <c r="B34" s="13"/>
      <c r="C34" s="13"/>
      <c r="D34" s="44"/>
      <c r="E34" s="33">
        <f t="shared" ref="E34:J34" si="11">SUM(E35:E36)</f>
        <v>70100</v>
      </c>
      <c r="F34" s="33">
        <f t="shared" si="11"/>
        <v>34762</v>
      </c>
      <c r="G34" s="33">
        <f t="shared" si="11"/>
        <v>35338</v>
      </c>
      <c r="H34" s="33">
        <f t="shared" si="11"/>
        <v>70901</v>
      </c>
      <c r="I34" s="33">
        <f t="shared" si="11"/>
        <v>35163</v>
      </c>
      <c r="J34" s="33">
        <f t="shared" si="11"/>
        <v>35738</v>
      </c>
      <c r="K34" s="33">
        <f>SUM(K35:K36)</f>
        <v>71524</v>
      </c>
      <c r="L34" s="33">
        <f t="shared" ref="L34:M34" si="12">SUM(L35:L36)</f>
        <v>35493</v>
      </c>
      <c r="M34" s="33">
        <f t="shared" si="12"/>
        <v>36031</v>
      </c>
      <c r="N34" s="45" t="s">
        <v>56</v>
      </c>
      <c r="O34" s="10"/>
    </row>
    <row r="35" spans="1:15" x14ac:dyDescent="0.3">
      <c r="A35" s="19"/>
      <c r="B35" s="19" t="s">
        <v>57</v>
      </c>
      <c r="C35" s="10"/>
      <c r="D35" s="16"/>
      <c r="E35" s="34">
        <v>7722</v>
      </c>
      <c r="F35" s="34">
        <v>3832</v>
      </c>
      <c r="G35" s="34">
        <v>3890</v>
      </c>
      <c r="H35" s="34">
        <v>7672</v>
      </c>
      <c r="I35" s="34">
        <v>3791</v>
      </c>
      <c r="J35" s="34">
        <v>3881</v>
      </c>
      <c r="K35" s="34">
        <f>SUM(L35:M35)</f>
        <v>7594</v>
      </c>
      <c r="L35" s="34">
        <v>3750</v>
      </c>
      <c r="M35" s="34">
        <v>3844</v>
      </c>
      <c r="N35" s="46" t="s">
        <v>58</v>
      </c>
      <c r="O35" s="9"/>
    </row>
    <row r="36" spans="1:15" x14ac:dyDescent="0.3">
      <c r="A36" s="19"/>
      <c r="B36" s="19" t="s">
        <v>5</v>
      </c>
      <c r="C36" s="10"/>
      <c r="D36" s="16"/>
      <c r="E36" s="34">
        <v>62378</v>
      </c>
      <c r="F36" s="34">
        <v>30930</v>
      </c>
      <c r="G36" s="34">
        <v>31448</v>
      </c>
      <c r="H36" s="34">
        <v>63229</v>
      </c>
      <c r="I36" s="34">
        <v>31372</v>
      </c>
      <c r="J36" s="34">
        <v>31857</v>
      </c>
      <c r="K36" s="34">
        <f>SUM(L36:M36)</f>
        <v>63930</v>
      </c>
      <c r="L36" s="34">
        <v>31743</v>
      </c>
      <c r="M36" s="34">
        <v>32187</v>
      </c>
      <c r="N36" s="46" t="s">
        <v>46</v>
      </c>
      <c r="O36" s="9"/>
    </row>
    <row r="37" spans="1:15" x14ac:dyDescent="0.3">
      <c r="A37" s="20" t="s">
        <v>17</v>
      </c>
      <c r="B37" s="20"/>
      <c r="C37" s="10"/>
      <c r="D37" s="16"/>
      <c r="E37" s="36">
        <f t="shared" ref="E37:M37" si="13">SUM(E38:E39)</f>
        <v>38287</v>
      </c>
      <c r="F37" s="36">
        <f t="shared" si="13"/>
        <v>19501</v>
      </c>
      <c r="G37" s="36">
        <f t="shared" si="13"/>
        <v>18786</v>
      </c>
      <c r="H37" s="36">
        <f t="shared" si="13"/>
        <v>38818</v>
      </c>
      <c r="I37" s="36">
        <f t="shared" si="13"/>
        <v>19708</v>
      </c>
      <c r="J37" s="36">
        <f t="shared" si="13"/>
        <v>19110</v>
      </c>
      <c r="K37" s="36">
        <f t="shared" si="13"/>
        <v>39277</v>
      </c>
      <c r="L37" s="36">
        <f t="shared" si="13"/>
        <v>19933</v>
      </c>
      <c r="M37" s="36">
        <f t="shared" si="13"/>
        <v>19344</v>
      </c>
      <c r="N37" s="45" t="s">
        <v>18</v>
      </c>
      <c r="O37" s="9"/>
    </row>
    <row r="38" spans="1:15" x14ac:dyDescent="0.3">
      <c r="A38" s="19"/>
      <c r="B38" s="19" t="s">
        <v>59</v>
      </c>
      <c r="C38" s="10"/>
      <c r="D38" s="16"/>
      <c r="E38" s="34">
        <v>4810</v>
      </c>
      <c r="F38" s="34">
        <v>2433</v>
      </c>
      <c r="G38" s="34">
        <v>2377</v>
      </c>
      <c r="H38" s="34">
        <v>4895</v>
      </c>
      <c r="I38" s="34">
        <v>2468</v>
      </c>
      <c r="J38" s="34">
        <v>2427</v>
      </c>
      <c r="K38" s="34">
        <f>SUM(L38:M38)</f>
        <v>4915</v>
      </c>
      <c r="L38" s="34">
        <v>2485</v>
      </c>
      <c r="M38" s="34">
        <v>2430</v>
      </c>
      <c r="N38" s="46" t="s">
        <v>60</v>
      </c>
      <c r="O38" s="9"/>
    </row>
    <row r="39" spans="1:15" x14ac:dyDescent="0.3">
      <c r="A39" s="19"/>
      <c r="B39" s="19" t="s">
        <v>5</v>
      </c>
      <c r="C39" s="10"/>
      <c r="D39" s="16"/>
      <c r="E39" s="34">
        <v>33477</v>
      </c>
      <c r="F39" s="34">
        <v>17068</v>
      </c>
      <c r="G39" s="34">
        <v>16409</v>
      </c>
      <c r="H39" s="34">
        <v>33923</v>
      </c>
      <c r="I39" s="34">
        <v>17240</v>
      </c>
      <c r="J39" s="34">
        <v>16683</v>
      </c>
      <c r="K39" s="34">
        <f>SUM(L39:M39)</f>
        <v>34362</v>
      </c>
      <c r="L39" s="34">
        <v>17448</v>
      </c>
      <c r="M39" s="34">
        <v>16914</v>
      </c>
      <c r="N39" s="46" t="s">
        <v>46</v>
      </c>
      <c r="O39" s="9"/>
    </row>
    <row r="40" spans="1:15" x14ac:dyDescent="0.3">
      <c r="A40" s="20" t="s">
        <v>19</v>
      </c>
      <c r="B40" s="20"/>
      <c r="C40" s="39"/>
      <c r="D40" s="22"/>
      <c r="E40" s="36">
        <f t="shared" ref="E40:M40" si="14">SUM(E41:E43)</f>
        <v>52600</v>
      </c>
      <c r="F40" s="36">
        <f t="shared" si="14"/>
        <v>26020</v>
      </c>
      <c r="G40" s="36">
        <f t="shared" si="14"/>
        <v>26580</v>
      </c>
      <c r="H40" s="36">
        <f t="shared" si="14"/>
        <v>53005</v>
      </c>
      <c r="I40" s="36">
        <f t="shared" si="14"/>
        <v>26183</v>
      </c>
      <c r="J40" s="36">
        <f t="shared" si="14"/>
        <v>26822</v>
      </c>
      <c r="K40" s="36">
        <f t="shared" si="14"/>
        <v>53425</v>
      </c>
      <c r="L40" s="36">
        <f t="shared" si="14"/>
        <v>26341</v>
      </c>
      <c r="M40" s="36">
        <f t="shared" si="14"/>
        <v>27084</v>
      </c>
      <c r="N40" s="45" t="s">
        <v>20</v>
      </c>
      <c r="O40" s="9"/>
    </row>
    <row r="41" spans="1:15" x14ac:dyDescent="0.3">
      <c r="A41" s="19"/>
      <c r="B41" s="19" t="s">
        <v>61</v>
      </c>
      <c r="C41" s="39"/>
      <c r="D41" s="22"/>
      <c r="E41" s="34">
        <v>4732</v>
      </c>
      <c r="F41" s="34">
        <v>2323</v>
      </c>
      <c r="G41" s="34">
        <v>2409</v>
      </c>
      <c r="H41" s="34">
        <v>4764</v>
      </c>
      <c r="I41" s="34">
        <v>2342</v>
      </c>
      <c r="J41" s="34">
        <v>2422</v>
      </c>
      <c r="K41" s="34">
        <f>SUM(L41:M41)</f>
        <v>4835</v>
      </c>
      <c r="L41" s="34">
        <v>2379</v>
      </c>
      <c r="M41" s="34">
        <v>2456</v>
      </c>
      <c r="N41" s="46" t="s">
        <v>62</v>
      </c>
      <c r="O41" s="9"/>
    </row>
    <row r="42" spans="1:15" x14ac:dyDescent="0.3">
      <c r="A42" s="19"/>
      <c r="B42" s="19" t="s">
        <v>63</v>
      </c>
      <c r="C42" s="29"/>
      <c r="D42" s="26"/>
      <c r="E42" s="34">
        <v>5360</v>
      </c>
      <c r="F42" s="34">
        <v>2619</v>
      </c>
      <c r="G42" s="34">
        <v>2741</v>
      </c>
      <c r="H42" s="34">
        <v>5313</v>
      </c>
      <c r="I42" s="34">
        <v>2585</v>
      </c>
      <c r="J42" s="34">
        <v>2728</v>
      </c>
      <c r="K42" s="34">
        <f t="shared" ref="K42:K43" si="15">SUM(L42:M42)</f>
        <v>5346</v>
      </c>
      <c r="L42" s="34">
        <v>2602</v>
      </c>
      <c r="M42" s="34">
        <v>2744</v>
      </c>
      <c r="N42" s="46" t="s">
        <v>64</v>
      </c>
      <c r="O42" s="9"/>
    </row>
    <row r="43" spans="1:15" x14ac:dyDescent="0.3">
      <c r="A43" s="19"/>
      <c r="B43" s="19" t="s">
        <v>5</v>
      </c>
      <c r="C43" s="10"/>
      <c r="D43" s="16"/>
      <c r="E43" s="34">
        <v>42508</v>
      </c>
      <c r="F43" s="34">
        <v>21078</v>
      </c>
      <c r="G43" s="34">
        <v>21430</v>
      </c>
      <c r="H43" s="34">
        <v>42928</v>
      </c>
      <c r="I43" s="34">
        <v>21256</v>
      </c>
      <c r="J43" s="34">
        <v>21672</v>
      </c>
      <c r="K43" s="34">
        <f t="shared" si="15"/>
        <v>43244</v>
      </c>
      <c r="L43" s="34">
        <v>21360</v>
      </c>
      <c r="M43" s="34">
        <v>21884</v>
      </c>
      <c r="N43" s="46" t="s">
        <v>46</v>
      </c>
      <c r="O43" s="9"/>
    </row>
    <row r="44" spans="1:15" x14ac:dyDescent="0.3">
      <c r="A44" s="20" t="s">
        <v>21</v>
      </c>
      <c r="B44" s="20"/>
      <c r="C44" s="10"/>
      <c r="D44" s="16"/>
      <c r="E44" s="36">
        <f t="shared" ref="E44:M44" si="16">SUM(E45:E46)</f>
        <v>25756</v>
      </c>
      <c r="F44" s="36">
        <f t="shared" si="16"/>
        <v>13347</v>
      </c>
      <c r="G44" s="36">
        <f t="shared" si="16"/>
        <v>12409</v>
      </c>
      <c r="H44" s="36">
        <f t="shared" si="16"/>
        <v>25993</v>
      </c>
      <c r="I44" s="36">
        <f t="shared" si="16"/>
        <v>13378</v>
      </c>
      <c r="J44" s="36">
        <f t="shared" si="16"/>
        <v>12615</v>
      </c>
      <c r="K44" s="36">
        <f t="shared" si="16"/>
        <v>26020</v>
      </c>
      <c r="L44" s="36">
        <f t="shared" si="16"/>
        <v>13303</v>
      </c>
      <c r="M44" s="36">
        <f t="shared" si="16"/>
        <v>12717</v>
      </c>
      <c r="N44" s="45" t="s">
        <v>22</v>
      </c>
      <c r="O44" s="9"/>
    </row>
    <row r="45" spans="1:15" x14ac:dyDescent="0.3">
      <c r="A45" s="19"/>
      <c r="B45" s="19" t="s">
        <v>65</v>
      </c>
      <c r="C45" s="10"/>
      <c r="D45" s="16"/>
      <c r="E45" s="34">
        <v>3805</v>
      </c>
      <c r="F45" s="34">
        <v>2116</v>
      </c>
      <c r="G45" s="34">
        <v>1689</v>
      </c>
      <c r="H45" s="34">
        <v>3756</v>
      </c>
      <c r="I45" s="34">
        <v>2045</v>
      </c>
      <c r="J45" s="34">
        <v>1711</v>
      </c>
      <c r="K45" s="34">
        <f>SUM(L45:M45)</f>
        <v>3529</v>
      </c>
      <c r="L45" s="34">
        <v>1847</v>
      </c>
      <c r="M45" s="34">
        <v>1682</v>
      </c>
      <c r="N45" s="46" t="s">
        <v>66</v>
      </c>
      <c r="O45" s="9"/>
    </row>
    <row r="46" spans="1:15" x14ac:dyDescent="0.3">
      <c r="A46" s="19"/>
      <c r="B46" s="19" t="s">
        <v>5</v>
      </c>
      <c r="C46" s="10"/>
      <c r="D46" s="16"/>
      <c r="E46" s="34">
        <v>21951</v>
      </c>
      <c r="F46" s="34">
        <v>11231</v>
      </c>
      <c r="G46" s="34">
        <v>10720</v>
      </c>
      <c r="H46" s="34">
        <v>22237</v>
      </c>
      <c r="I46" s="34">
        <v>11333</v>
      </c>
      <c r="J46" s="34">
        <v>10904</v>
      </c>
      <c r="K46" s="34">
        <f>SUM(L46:M46)</f>
        <v>22491</v>
      </c>
      <c r="L46" s="34">
        <v>11456</v>
      </c>
      <c r="M46" s="34">
        <v>11035</v>
      </c>
      <c r="N46" s="46" t="s">
        <v>46</v>
      </c>
      <c r="O46" s="9"/>
    </row>
    <row r="47" spans="1:15" x14ac:dyDescent="0.3">
      <c r="A47" s="20" t="s">
        <v>23</v>
      </c>
      <c r="B47" s="20"/>
      <c r="C47" s="10"/>
      <c r="D47" s="16"/>
      <c r="E47" s="36">
        <f t="shared" ref="E47:M47" si="17">SUM(E48:E49)</f>
        <v>77137</v>
      </c>
      <c r="F47" s="36">
        <f t="shared" si="17"/>
        <v>36977</v>
      </c>
      <c r="G47" s="36">
        <f t="shared" si="17"/>
        <v>40160</v>
      </c>
      <c r="H47" s="36">
        <f t="shared" si="17"/>
        <v>77863</v>
      </c>
      <c r="I47" s="36">
        <f t="shared" si="17"/>
        <v>37254</v>
      </c>
      <c r="J47" s="36">
        <f t="shared" si="17"/>
        <v>40609</v>
      </c>
      <c r="K47" s="36">
        <f t="shared" si="17"/>
        <v>78201</v>
      </c>
      <c r="L47" s="36">
        <f t="shared" si="17"/>
        <v>37372</v>
      </c>
      <c r="M47" s="36">
        <f t="shared" si="17"/>
        <v>40829</v>
      </c>
      <c r="N47" s="45" t="s">
        <v>67</v>
      </c>
      <c r="O47" s="9"/>
    </row>
    <row r="48" spans="1:15" x14ac:dyDescent="0.3">
      <c r="A48" s="19"/>
      <c r="B48" s="19" t="s">
        <v>78</v>
      </c>
      <c r="C48" s="39"/>
      <c r="D48" s="22"/>
      <c r="E48" s="34">
        <v>41590</v>
      </c>
      <c r="F48" s="34">
        <v>19743</v>
      </c>
      <c r="G48" s="34">
        <v>21847</v>
      </c>
      <c r="H48" s="34">
        <v>41631</v>
      </c>
      <c r="I48" s="34">
        <v>19724</v>
      </c>
      <c r="J48" s="34">
        <v>21907</v>
      </c>
      <c r="K48" s="34">
        <f>SUM(L48:M48)</f>
        <v>41551</v>
      </c>
      <c r="L48" s="34">
        <v>19658</v>
      </c>
      <c r="M48" s="34">
        <v>21893</v>
      </c>
      <c r="N48" s="46" t="s">
        <v>80</v>
      </c>
      <c r="O48" s="9"/>
    </row>
    <row r="49" spans="1:15" x14ac:dyDescent="0.3">
      <c r="A49" s="19"/>
      <c r="B49" s="19" t="s">
        <v>5</v>
      </c>
      <c r="C49" s="29"/>
      <c r="D49" s="26"/>
      <c r="E49" s="34">
        <v>35547</v>
      </c>
      <c r="F49" s="34">
        <v>17234</v>
      </c>
      <c r="G49" s="34">
        <v>18313</v>
      </c>
      <c r="H49" s="34">
        <v>36232</v>
      </c>
      <c r="I49" s="34">
        <v>17530</v>
      </c>
      <c r="J49" s="34">
        <v>18702</v>
      </c>
      <c r="K49" s="34">
        <f>SUM(L49:M49)</f>
        <v>36650</v>
      </c>
      <c r="L49" s="34">
        <v>17714</v>
      </c>
      <c r="M49" s="34">
        <v>18936</v>
      </c>
      <c r="N49" s="46" t="s">
        <v>46</v>
      </c>
      <c r="O49" s="9"/>
    </row>
    <row r="50" spans="1:15" x14ac:dyDescent="0.3">
      <c r="A50" s="20" t="s">
        <v>24</v>
      </c>
      <c r="B50" s="20"/>
      <c r="C50" s="29"/>
      <c r="D50" s="26"/>
      <c r="E50" s="36">
        <f t="shared" ref="E50:M50" si="18">SUM(E51:E52)</f>
        <v>55328</v>
      </c>
      <c r="F50" s="36">
        <f t="shared" si="18"/>
        <v>27300</v>
      </c>
      <c r="G50" s="36">
        <f t="shared" si="18"/>
        <v>28028</v>
      </c>
      <c r="H50" s="36">
        <f t="shared" si="18"/>
        <v>55813</v>
      </c>
      <c r="I50" s="36">
        <f t="shared" si="18"/>
        <v>27514</v>
      </c>
      <c r="J50" s="36">
        <f t="shared" si="18"/>
        <v>28299</v>
      </c>
      <c r="K50" s="36">
        <f t="shared" si="18"/>
        <v>56221</v>
      </c>
      <c r="L50" s="36">
        <f t="shared" si="18"/>
        <v>27711</v>
      </c>
      <c r="M50" s="36">
        <f t="shared" si="18"/>
        <v>28510</v>
      </c>
      <c r="N50" s="45" t="s">
        <v>68</v>
      </c>
      <c r="O50" s="3"/>
    </row>
    <row r="51" spans="1:15" x14ac:dyDescent="0.3">
      <c r="A51" s="19"/>
      <c r="B51" s="19" t="s">
        <v>69</v>
      </c>
      <c r="C51" s="29"/>
      <c r="D51" s="26"/>
      <c r="E51" s="34">
        <v>8314</v>
      </c>
      <c r="F51" s="34">
        <v>4151</v>
      </c>
      <c r="G51" s="34">
        <v>4163</v>
      </c>
      <c r="H51" s="34">
        <v>8302</v>
      </c>
      <c r="I51" s="34">
        <v>4129</v>
      </c>
      <c r="J51" s="34">
        <v>4173</v>
      </c>
      <c r="K51" s="34">
        <f>SUM(L51:M51)</f>
        <v>8265</v>
      </c>
      <c r="L51" s="34">
        <v>4094</v>
      </c>
      <c r="M51" s="34">
        <v>4171</v>
      </c>
      <c r="N51" s="46" t="s">
        <v>70</v>
      </c>
      <c r="O51" s="9"/>
    </row>
    <row r="52" spans="1:15" x14ac:dyDescent="0.3">
      <c r="A52" s="19"/>
      <c r="B52" s="19" t="s">
        <v>5</v>
      </c>
      <c r="C52" s="29"/>
      <c r="D52" s="26"/>
      <c r="E52" s="34">
        <v>47014</v>
      </c>
      <c r="F52" s="34">
        <v>23149</v>
      </c>
      <c r="G52" s="34">
        <v>23865</v>
      </c>
      <c r="H52" s="34">
        <v>47511</v>
      </c>
      <c r="I52" s="34">
        <v>23385</v>
      </c>
      <c r="J52" s="34">
        <v>24126</v>
      </c>
      <c r="K52" s="34">
        <f>SUM(L52:M52)</f>
        <v>47956</v>
      </c>
      <c r="L52" s="34">
        <v>23617</v>
      </c>
      <c r="M52" s="34">
        <v>24339</v>
      </c>
      <c r="N52" s="46" t="s">
        <v>46</v>
      </c>
      <c r="O52" s="9"/>
    </row>
    <row r="53" spans="1:15" x14ac:dyDescent="0.3">
      <c r="A53" s="20" t="s">
        <v>25</v>
      </c>
      <c r="B53" s="20"/>
      <c r="C53" s="29"/>
      <c r="D53" s="26"/>
      <c r="E53" s="36">
        <v>37034</v>
      </c>
      <c r="F53" s="36">
        <v>18823</v>
      </c>
      <c r="G53" s="36">
        <v>18211</v>
      </c>
      <c r="H53" s="36">
        <v>37652</v>
      </c>
      <c r="I53" s="36">
        <v>19165</v>
      </c>
      <c r="J53" s="36">
        <v>18487</v>
      </c>
      <c r="K53" s="36">
        <f>SUM(L53:M53)</f>
        <v>37911</v>
      </c>
      <c r="L53" s="36">
        <v>19274</v>
      </c>
      <c r="M53" s="36">
        <v>18637</v>
      </c>
      <c r="N53" s="45" t="s">
        <v>71</v>
      </c>
      <c r="O53" s="9"/>
    </row>
    <row r="54" spans="1:15" x14ac:dyDescent="0.3">
      <c r="A54" s="20" t="s">
        <v>26</v>
      </c>
      <c r="B54" s="20"/>
      <c r="C54" s="29"/>
      <c r="D54" s="29"/>
      <c r="E54" s="36">
        <v>39236</v>
      </c>
      <c r="F54" s="36">
        <v>19734</v>
      </c>
      <c r="G54" s="36">
        <v>19502</v>
      </c>
      <c r="H54" s="36">
        <v>39721</v>
      </c>
      <c r="I54" s="36">
        <v>19994</v>
      </c>
      <c r="J54" s="36">
        <v>19727</v>
      </c>
      <c r="K54" s="36">
        <f>SUM(L54:M54)</f>
        <v>40104</v>
      </c>
      <c r="L54" s="36">
        <v>20198</v>
      </c>
      <c r="M54" s="36">
        <v>19906</v>
      </c>
      <c r="N54" s="45" t="s">
        <v>27</v>
      </c>
      <c r="O54" s="10"/>
    </row>
    <row r="55" spans="1:15" ht="5.25" customHeight="1" x14ac:dyDescent="0.3">
      <c r="A55" s="47"/>
      <c r="B55" s="47"/>
      <c r="C55" s="23"/>
      <c r="D55" s="24"/>
      <c r="E55" s="48"/>
      <c r="F55" s="48"/>
      <c r="G55" s="48"/>
      <c r="H55" s="48"/>
      <c r="I55" s="48"/>
      <c r="J55" s="48"/>
      <c r="K55" s="49"/>
      <c r="L55" s="49"/>
      <c r="M55" s="49"/>
      <c r="N55" s="50"/>
      <c r="O55" s="12"/>
    </row>
    <row r="56" spans="1:15" ht="5.25" customHeight="1" x14ac:dyDescent="0.3">
      <c r="A56" s="51"/>
      <c r="B56" s="51"/>
      <c r="C56" s="30"/>
      <c r="D56" s="30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8"/>
    </row>
    <row r="57" spans="1:15" ht="21.75" customHeight="1" x14ac:dyDescent="0.3">
      <c r="A57" s="54" t="s">
        <v>72</v>
      </c>
      <c r="B57" s="4"/>
      <c r="C57" s="30"/>
      <c r="D57" s="30"/>
      <c r="E57" s="52"/>
      <c r="F57" s="52"/>
      <c r="G57" s="52"/>
      <c r="H57" s="52"/>
      <c r="I57" s="52"/>
      <c r="J57" s="52"/>
      <c r="K57" s="52"/>
      <c r="L57" s="52"/>
      <c r="M57" s="52"/>
      <c r="N57" s="53"/>
      <c r="O57" s="8"/>
    </row>
    <row r="58" spans="1:15" ht="14.25" customHeight="1" x14ac:dyDescent="0.3">
      <c r="A58" s="6" t="s">
        <v>73</v>
      </c>
      <c r="B58" s="51"/>
      <c r="C58" s="30"/>
      <c r="D58" s="30"/>
      <c r="E58" s="52"/>
      <c r="F58" s="52"/>
      <c r="G58" s="52"/>
      <c r="H58" s="52"/>
      <c r="I58" s="52"/>
      <c r="J58" s="52"/>
      <c r="K58" s="52"/>
      <c r="L58" s="52"/>
      <c r="M58" s="52"/>
      <c r="N58" s="53"/>
      <c r="O58" s="8"/>
    </row>
    <row r="59" spans="1:15" ht="57.75" customHeight="1" x14ac:dyDescent="0.3"/>
    <row r="60" spans="1:15" ht="57.75" customHeight="1" x14ac:dyDescent="0.3"/>
    <row r="61" spans="1:15" ht="57.75" customHeight="1" x14ac:dyDescent="0.3"/>
    <row r="62" spans="1:15" ht="57.75" customHeight="1" x14ac:dyDescent="0.3"/>
    <row r="63" spans="1:15" ht="57.75" customHeight="1" x14ac:dyDescent="0.3"/>
    <row r="64" spans="1:15" ht="57.75" customHeight="1" x14ac:dyDescent="0.3"/>
    <row r="65" ht="57.75" customHeight="1" x14ac:dyDescent="0.3"/>
    <row r="66" ht="57.75" customHeight="1" x14ac:dyDescent="0.3"/>
    <row r="67" ht="57.75" customHeight="1" x14ac:dyDescent="0.3"/>
  </sheetData>
  <mergeCells count="10">
    <mergeCell ref="A31:D33"/>
    <mergeCell ref="E31:G31"/>
    <mergeCell ref="N31:O33"/>
    <mergeCell ref="N4:O6"/>
    <mergeCell ref="A4:D6"/>
    <mergeCell ref="A7:D7"/>
    <mergeCell ref="N7:O7"/>
    <mergeCell ref="E4:G4"/>
    <mergeCell ref="N11:O11"/>
    <mergeCell ref="N15:O15"/>
  </mergeCells>
  <phoneticPr fontId="2" type="noConversion"/>
  <pageMargins left="0.42" right="0.26" top="0.78740157480314965" bottom="0.4" header="0.51181102362204722" footer="0.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G4" sqref="G4"/>
    </sheetView>
  </sheetViews>
  <sheetFormatPr defaultRowHeight="21.75" x14ac:dyDescent="0.5"/>
  <sheetData>
    <row r="1" spans="1:3" x14ac:dyDescent="0.5">
      <c r="A1" s="56"/>
      <c r="B1" s="56"/>
      <c r="C1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T-1.2</vt:lpstr>
      <vt:lpstr>Sheet1</vt:lpstr>
      <vt:lpstr>'T-1.2'!Print_Area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2017-08-13T08:05:28Z</cp:lastPrinted>
  <dcterms:created xsi:type="dcterms:W3CDTF">2004-08-16T17:13:42Z</dcterms:created>
  <dcterms:modified xsi:type="dcterms:W3CDTF">2017-08-13T10:29:19Z</dcterms:modified>
</cp:coreProperties>
</file>