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ตย.รายงานไตรมาส3\ตารางสถิติ Excel\"/>
    </mc:Choice>
  </mc:AlternateContent>
  <bookViews>
    <workbookView xWindow="-15" yWindow="-30" windowWidth="7290" windowHeight="8070" tabRatio="491"/>
  </bookViews>
  <sheets>
    <sheet name="ตารางที่ 2" sheetId="15" r:id="rId1"/>
  </sheets>
  <calcPr calcId="162913"/>
</workbook>
</file>

<file path=xl/calcChain.xml><?xml version="1.0" encoding="utf-8"?>
<calcChain xmlns="http://schemas.openxmlformats.org/spreadsheetml/2006/main">
  <c r="B25" i="15" l="1"/>
  <c r="C6" i="15" l="1"/>
  <c r="D6" i="15"/>
  <c r="B6" i="15"/>
  <c r="C16" i="15"/>
  <c r="D16" i="15"/>
  <c r="B16" i="15"/>
  <c r="C12" i="15"/>
  <c r="D12" i="15"/>
  <c r="B12" i="15"/>
  <c r="B18" i="15"/>
  <c r="B19" i="15"/>
  <c r="B17" i="15"/>
  <c r="B14" i="15"/>
  <c r="B13" i="15"/>
  <c r="B11" i="15"/>
  <c r="B10" i="15"/>
  <c r="B9" i="15"/>
  <c r="B8" i="15"/>
  <c r="D28" i="15" l="1"/>
  <c r="D25" i="15" l="1"/>
  <c r="D33" i="15"/>
  <c r="D34" i="15"/>
  <c r="D27" i="15"/>
  <c r="D26" i="15"/>
  <c r="D30" i="15"/>
  <c r="D29" i="15"/>
  <c r="D35" i="15"/>
  <c r="B35" i="15"/>
  <c r="C30" i="15"/>
  <c r="C27" i="15"/>
  <c r="C26" i="15"/>
  <c r="C28" i="15"/>
  <c r="C36" i="15"/>
  <c r="D36" i="15"/>
  <c r="D31" i="15"/>
  <c r="C31" i="15"/>
  <c r="C35" i="15"/>
  <c r="C33" i="15"/>
  <c r="C25" i="15"/>
  <c r="B27" i="15"/>
  <c r="B34" i="15"/>
  <c r="C34" i="15"/>
  <c r="C29" i="15"/>
  <c r="B33" i="15" l="1"/>
  <c r="B29" i="15"/>
  <c r="B36" i="15"/>
  <c r="B26" i="15"/>
  <c r="B28" i="15"/>
  <c r="B30" i="15"/>
  <c r="B31" i="15"/>
</calcChain>
</file>

<file path=xl/sharedStrings.xml><?xml version="1.0" encoding="utf-8"?>
<sst xmlns="http://schemas.openxmlformats.org/spreadsheetml/2006/main" count="56" uniqueCount="24">
  <si>
    <t>รวม</t>
  </si>
  <si>
    <t>ชาย</t>
  </si>
  <si>
    <t>หญิง</t>
  </si>
  <si>
    <t>ยอดรวม</t>
  </si>
  <si>
    <t>-</t>
  </si>
  <si>
    <t>จำนวน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</si>
  <si>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</si>
  <si>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</si>
  <si>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</si>
  <si>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</si>
  <si>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</si>
  <si>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</si>
  <si>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</si>
  <si>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</si>
  <si>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</si>
  <si>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</si>
  <si>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</si>
  <si>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</si>
  <si>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</si>
  <si>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</si>
  <si>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</si>
  <si>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ร้อยละ</t>
  </si>
  <si>
    <t xml:space="preserve">              จังหวัดนราธิวาส</t>
  </si>
  <si>
    <t>ตารางที่ 2  ประชากรอายุ 15 ปีขึ้นไป จำแนกตามระดับการศึกษาที่สำเร็จ และเพศ ไตรมาสที่ 4/2559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</si>
</sst>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#,##0.0"/>
  </numFmts>
  <fonts count="8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3" fontId="5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3" fontId="3" fillId="0" borderId="0" xfId="0" applyNumberFormat="1" applyFont="1" applyAlignment="1">
      <alignment horizontal="right" vertical="center"/>
    </xf>
    <xf numFmtId="2" fontId="5" fillId="0" borderId="0" xfId="0" applyNumberFormat="1" applyFont="1" applyBorder="1" applyAlignment="1">
      <alignment horizontal="right" vertical="center"/>
    </xf>
    <xf numFmtId="0" fontId="3" fillId="0" borderId="2" xfId="0" applyFont="1" applyBorder="1" applyAlignment="1" applyProtection="1">
      <alignment horizontal="left" vertical="center"/>
    </xf>
    <xf numFmtId="0" fontId="7" fillId="0" borderId="0" xfId="0" applyFont="1"/>
    <xf numFmtId="2" fontId="4" fillId="0" borderId="0" xfId="0" applyNumberFormat="1" applyFont="1"/>
    <xf numFmtId="2" fontId="3" fillId="0" borderId="0" xfId="0" applyNumberFormat="1" applyFont="1"/>
    <xf numFmtId="3" fontId="5" fillId="0" borderId="0" xfId="0" applyNumberFormat="1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2" fontId="3" fillId="0" borderId="0" xfId="0" applyNumberFormat="1" applyFont="1" applyFill="1" applyBorder="1" applyAlignment="1">
      <alignment horizontal="right" vertical="center"/>
    </xf>
    <xf numFmtId="2" fontId="3" fillId="0" borderId="2" xfId="0" applyNumberFormat="1" applyFont="1" applyFill="1" applyBorder="1" applyAlignment="1">
      <alignment horizontal="right" vertical="center"/>
    </xf>
    <xf numFmtId="3" fontId="3" fillId="0" borderId="0" xfId="0" applyNumberFormat="1" applyFont="1"/>
    <xf numFmtId="3" fontId="7" fillId="0" borderId="0" xfId="0" applyNumberFormat="1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7409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760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showGridLines="0" tabSelected="1" zoomScale="110" zoomScaleNormal="110" workbookViewId="0"/>
  </sheetViews>
  <sheetFormatPr defaultColWidth="9.09765625" defaultRowHeight="26.25" customHeight="1"/>
  <cols>
    <col min="1" max="1" width="32.8984375" style="1" customWidth="1"/>
    <col min="2" max="4" width="12.69921875" style="4" customWidth="1"/>
    <col min="5" max="5" width="2.3984375" style="4" customWidth="1"/>
    <col min="6" max="16384" width="9.09765625" style="4"/>
  </cols>
  <sheetData>
    <row r="1" spans="1:7" s="1" customFormat="1" ht="26.25" customHeight="1">
      <c r="A1" s="1" t="s">
        <v>23</v>
      </c>
      <c r="B1" s="2"/>
      <c r="C1" s="2"/>
      <c r="D1" s="2"/>
      <c r="E1" s="3"/>
    </row>
    <row r="2" spans="1:7" s="1" customFormat="1" ht="26.25" customHeight="1">
      <c r="A2" s="1" t="s">
        <v>22</v>
      </c>
      <c r="B2" s="2"/>
      <c r="C2" s="2"/>
      <c r="D2" s="2"/>
      <c r="E2" s="3"/>
    </row>
    <row r="3" spans="1:7" ht="3.75" customHeight="1"/>
    <row r="4" spans="1:7" s="8" customFormat="1" ht="30" customHeight="1">
      <c r="A4" s="5" t="s">
        <v>6</v>
      </c>
      <c r="B4" s="6" t="s">
        <v>0</v>
      </c>
      <c r="C4" s="6" t="s">
        <v>1</v>
      </c>
      <c r="D4" s="6" t="s">
        <v>2</v>
      </c>
      <c r="E4" s="7"/>
    </row>
    <row r="5" spans="1:7" s="8" customFormat="1" ht="19.5" customHeight="1">
      <c r="B5" s="33" t="s">
        <v>5</v>
      </c>
      <c r="C5" s="33"/>
      <c r="D5" s="33"/>
      <c r="E5" s="9"/>
    </row>
    <row r="6" spans="1:7" s="13" customFormat="1" ht="21" customHeight="1">
      <c r="A6" s="10" t="s">
        <v>3</v>
      </c>
      <c r="B6" s="31">
        <f>B8+B9+B10+B11+B12+B16</f>
        <v>506385.99999999994</v>
      </c>
      <c r="C6" s="31">
        <f t="shared" ref="C6:D6" si="0">C8+C9+C10+C11+C12+C16</f>
        <v>247831</v>
      </c>
      <c r="D6" s="31">
        <f t="shared" si="0"/>
        <v>258554.99999999997</v>
      </c>
      <c r="E6" s="11"/>
    </row>
    <row r="7" spans="1:7" s="13" customFormat="1" ht="6" customHeight="1">
      <c r="A7" s="10"/>
      <c r="B7" s="31"/>
      <c r="D7" s="27"/>
      <c r="E7" s="11"/>
    </row>
    <row r="8" spans="1:7" s="13" customFormat="1" ht="21" customHeight="1">
      <c r="A8" s="14" t="s">
        <v>8</v>
      </c>
      <c r="B8" s="31">
        <f>SUM(C8:D8)</f>
        <v>72456.73</v>
      </c>
      <c r="C8" s="32">
        <v>26834.35</v>
      </c>
      <c r="D8" s="32">
        <v>45622.38</v>
      </c>
      <c r="E8" s="16"/>
      <c r="F8" s="2"/>
    </row>
    <row r="9" spans="1:7" s="13" customFormat="1" ht="21" customHeight="1">
      <c r="A9" s="2" t="s">
        <v>7</v>
      </c>
      <c r="B9" s="31">
        <f>SUM(C9:D9)</f>
        <v>44887.97</v>
      </c>
      <c r="C9" s="32">
        <v>24442.37</v>
      </c>
      <c r="D9" s="32">
        <v>20445.599999999999</v>
      </c>
      <c r="E9" s="16"/>
    </row>
    <row r="10" spans="1:7" s="13" customFormat="1" ht="21" customHeight="1">
      <c r="A10" s="17" t="s">
        <v>9</v>
      </c>
      <c r="B10" s="31">
        <f>SUM(C10:D10)</f>
        <v>192096.65</v>
      </c>
      <c r="C10" s="32">
        <v>103330.48</v>
      </c>
      <c r="D10" s="32">
        <v>88766.17</v>
      </c>
      <c r="E10" s="16"/>
    </row>
    <row r="11" spans="1:7" s="13" customFormat="1" ht="21" customHeight="1">
      <c r="A11" s="17" t="s">
        <v>10</v>
      </c>
      <c r="B11" s="31">
        <f>SUM(C11:D11)</f>
        <v>82692.44</v>
      </c>
      <c r="C11" s="32">
        <v>41563.730000000003</v>
      </c>
      <c r="D11" s="32">
        <v>41128.71</v>
      </c>
      <c r="E11" s="16"/>
    </row>
    <row r="12" spans="1:7" s="2" customFormat="1" ht="21" customHeight="1">
      <c r="A12" s="2" t="s">
        <v>11</v>
      </c>
      <c r="B12" s="31">
        <f>SUM(B13:B15)</f>
        <v>62674.659999999996</v>
      </c>
      <c r="C12" s="31">
        <f t="shared" ref="C12:D12" si="1">SUM(C13:C15)</f>
        <v>29806.859999999997</v>
      </c>
      <c r="D12" s="31">
        <f t="shared" si="1"/>
        <v>32867.799999999996</v>
      </c>
      <c r="E12" s="15"/>
      <c r="F12" s="12"/>
      <c r="G12" s="8"/>
    </row>
    <row r="13" spans="1:7" s="2" customFormat="1" ht="21" customHeight="1">
      <c r="A13" s="19" t="s">
        <v>12</v>
      </c>
      <c r="B13" s="31">
        <f>SUM(C13:D13)</f>
        <v>59345.84</v>
      </c>
      <c r="C13" s="32">
        <v>28015.17</v>
      </c>
      <c r="D13" s="32">
        <v>31330.67</v>
      </c>
      <c r="E13" s="18"/>
      <c r="F13" s="12"/>
    </row>
    <row r="14" spans="1:7" s="2" customFormat="1" ht="21" customHeight="1">
      <c r="A14" s="19" t="s">
        <v>13</v>
      </c>
      <c r="B14" s="31">
        <f t="shared" ref="B14:B19" si="2">SUM(C14:D14)</f>
        <v>3328.82</v>
      </c>
      <c r="C14" s="32">
        <v>1791.69</v>
      </c>
      <c r="D14" s="32">
        <v>1537.13</v>
      </c>
      <c r="F14" s="4"/>
    </row>
    <row r="15" spans="1:7" s="2" customFormat="1" ht="21" customHeight="1">
      <c r="A15" s="20" t="s">
        <v>14</v>
      </c>
      <c r="B15" s="15" t="s">
        <v>4</v>
      </c>
      <c r="C15" s="21" t="s">
        <v>4</v>
      </c>
      <c r="D15" s="28" t="s">
        <v>4</v>
      </c>
      <c r="E15" s="18"/>
      <c r="G15" s="8"/>
    </row>
    <row r="16" spans="1:7" s="2" customFormat="1" ht="21" customHeight="1">
      <c r="A16" s="2" t="s">
        <v>15</v>
      </c>
      <c r="B16" s="31">
        <f>SUM(B17:B19)</f>
        <v>51577.55</v>
      </c>
      <c r="C16" s="31">
        <f t="shared" ref="C16:D16" si="3">SUM(C17:C19)</f>
        <v>21853.21</v>
      </c>
      <c r="D16" s="31">
        <f t="shared" si="3"/>
        <v>29724.340000000004</v>
      </c>
      <c r="E16" s="18"/>
    </row>
    <row r="17" spans="1:7" s="13" customFormat="1" ht="21" customHeight="1">
      <c r="A17" s="20" t="s">
        <v>16</v>
      </c>
      <c r="B17" s="31">
        <f t="shared" si="2"/>
        <v>29092.65</v>
      </c>
      <c r="C17" s="32">
        <v>10851.02</v>
      </c>
      <c r="D17" s="32">
        <v>18241.63</v>
      </c>
      <c r="E17" s="11"/>
      <c r="G17" s="2"/>
    </row>
    <row r="18" spans="1:7" s="13" customFormat="1" ht="21" customHeight="1">
      <c r="A18" s="20" t="s">
        <v>17</v>
      </c>
      <c r="B18" s="31">
        <f t="shared" si="2"/>
        <v>7288.94</v>
      </c>
      <c r="C18" s="32">
        <v>4953.3999999999996</v>
      </c>
      <c r="D18" s="32">
        <v>2335.54</v>
      </c>
      <c r="E18" s="16"/>
      <c r="G18" s="8"/>
    </row>
    <row r="19" spans="1:7" s="13" customFormat="1" ht="21" customHeight="1">
      <c r="A19" s="20" t="s">
        <v>18</v>
      </c>
      <c r="B19" s="31">
        <f t="shared" si="2"/>
        <v>15195.96</v>
      </c>
      <c r="C19" s="32">
        <v>6048.79</v>
      </c>
      <c r="D19" s="32">
        <v>9147.17</v>
      </c>
      <c r="E19" s="16"/>
      <c r="G19" s="2"/>
    </row>
    <row r="20" spans="1:7" s="13" customFormat="1" ht="21" customHeight="1">
      <c r="A20" s="19" t="s">
        <v>19</v>
      </c>
      <c r="B20" s="21" t="s">
        <v>4</v>
      </c>
      <c r="C20" s="21" t="s">
        <v>4</v>
      </c>
      <c r="D20" s="21" t="s">
        <v>4</v>
      </c>
      <c r="E20" s="16"/>
      <c r="G20" s="18"/>
    </row>
    <row r="21" spans="1:7" s="13" customFormat="1" ht="21" customHeight="1">
      <c r="A21" s="19" t="s">
        <v>20</v>
      </c>
      <c r="B21" s="21" t="s">
        <v>4</v>
      </c>
      <c r="C21" s="21" t="s">
        <v>4</v>
      </c>
      <c r="D21" s="21" t="s">
        <v>4</v>
      </c>
      <c r="E21" s="16"/>
      <c r="G21" s="2"/>
    </row>
    <row r="22" spans="1:7" s="2" customFormat="1" ht="18" customHeight="1">
      <c r="B22" s="34" t="s">
        <v>21</v>
      </c>
      <c r="C22" s="34"/>
      <c r="D22" s="34"/>
      <c r="E22" s="18"/>
    </row>
    <row r="23" spans="1:7" s="2" customFormat="1" ht="18.75" customHeight="1">
      <c r="A23" s="7" t="s">
        <v>3</v>
      </c>
      <c r="B23" s="22">
        <v>100</v>
      </c>
      <c r="C23" s="22">
        <v>100</v>
      </c>
      <c r="D23" s="22">
        <v>100</v>
      </c>
      <c r="E23" s="18"/>
      <c r="G23" s="26"/>
    </row>
    <row r="24" spans="1:7" s="2" customFormat="1" ht="6" customHeight="1">
      <c r="A24" s="7"/>
      <c r="B24" s="22"/>
      <c r="C24" s="22"/>
      <c r="D24" s="22"/>
      <c r="E24" s="18"/>
    </row>
    <row r="25" spans="1:7" s="2" customFormat="1" ht="21" customHeight="1">
      <c r="A25" s="14" t="s">
        <v>8</v>
      </c>
      <c r="B25" s="29">
        <f>SUM(B8/B$6)*100</f>
        <v>14.308596604171523</v>
      </c>
      <c r="C25" s="29">
        <f t="shared" ref="C25" si="4">SUM(C8/C$6)*100</f>
        <v>10.827680960009038</v>
      </c>
      <c r="D25" s="29">
        <f>SUM(D8/D$6)*100</f>
        <v>17.645135464407961</v>
      </c>
      <c r="G25" s="26"/>
    </row>
    <row r="26" spans="1:7" s="2" customFormat="1" ht="21" customHeight="1">
      <c r="A26" s="13" t="s">
        <v>7</v>
      </c>
      <c r="B26" s="29">
        <f t="shared" ref="B26" si="5">SUM(B9/B$6)*100</f>
        <v>8.8643781621134892</v>
      </c>
      <c r="C26" s="29">
        <f t="shared" ref="C26" si="6">SUM(C9/C$6)*100</f>
        <v>9.8625151817165726</v>
      </c>
      <c r="D26" s="29">
        <f t="shared" ref="D26:D36" si="7">SUM(D9/D$6)*100</f>
        <v>7.9076405406973374</v>
      </c>
      <c r="E26" s="18"/>
    </row>
    <row r="27" spans="1:7" s="2" customFormat="1" ht="21" customHeight="1">
      <c r="A27" s="17" t="s">
        <v>9</v>
      </c>
      <c r="B27" s="29">
        <f t="shared" ref="B27" si="8">SUM(B10/B$6)*100</f>
        <v>37.93482639725427</v>
      </c>
      <c r="C27" s="29">
        <f t="shared" ref="C27" si="9">SUM(C10/C$6)*100</f>
        <v>41.693928523873119</v>
      </c>
      <c r="D27" s="29">
        <f t="shared" si="7"/>
        <v>34.331639303049641</v>
      </c>
    </row>
    <row r="28" spans="1:7" s="2" customFormat="1" ht="21" customHeight="1">
      <c r="A28" s="17" t="s">
        <v>10</v>
      </c>
      <c r="B28" s="29">
        <f t="shared" ref="B28" si="10">SUM(B11/B$6)*100</f>
        <v>16.329922233237099</v>
      </c>
      <c r="C28" s="29">
        <f t="shared" ref="C28" si="11">SUM(C11/C$6)*100</f>
        <v>16.770997171459584</v>
      </c>
      <c r="D28" s="29">
        <f t="shared" si="7"/>
        <v>15.90714161396995</v>
      </c>
    </row>
    <row r="29" spans="1:7" s="2" customFormat="1" ht="21" customHeight="1">
      <c r="A29" s="13" t="s">
        <v>11</v>
      </c>
      <c r="B29" s="29">
        <f t="shared" ref="B29" si="12">SUM(B12/B$6)*100</f>
        <v>12.376854810362056</v>
      </c>
      <c r="C29" s="29">
        <f t="shared" ref="C29" si="13">SUM(C12/C$6)*100</f>
        <v>12.027091041879343</v>
      </c>
      <c r="D29" s="29">
        <f t="shared" si="7"/>
        <v>12.712111542998588</v>
      </c>
    </row>
    <row r="30" spans="1:7" s="2" customFormat="1" ht="21" customHeight="1">
      <c r="A30" s="19" t="s">
        <v>12</v>
      </c>
      <c r="B30" s="29">
        <f t="shared" ref="B30" si="14">SUM(B13/B$6)*100</f>
        <v>11.719486715667497</v>
      </c>
      <c r="C30" s="29">
        <f t="shared" ref="C30" si="15">SUM(C13/C$6)*100</f>
        <v>11.304142742433351</v>
      </c>
      <c r="D30" s="29">
        <f t="shared" si="7"/>
        <v>12.117603604648915</v>
      </c>
    </row>
    <row r="31" spans="1:7" s="2" customFormat="1" ht="21" customHeight="1">
      <c r="A31" s="19" t="s">
        <v>13</v>
      </c>
      <c r="B31" s="29">
        <f t="shared" ref="B31" si="16">SUM(B14/B$6)*100</f>
        <v>0.65736809469456114</v>
      </c>
      <c r="C31" s="29">
        <f t="shared" ref="C31" si="17">SUM(C14/C$6)*100</f>
        <v>0.72294829944599348</v>
      </c>
      <c r="D31" s="29">
        <f t="shared" si="7"/>
        <v>0.5945079383496743</v>
      </c>
    </row>
    <row r="32" spans="1:7" s="2" customFormat="1" ht="21" customHeight="1">
      <c r="A32" s="20" t="s">
        <v>14</v>
      </c>
      <c r="B32" s="29" t="s">
        <v>4</v>
      </c>
      <c r="C32" s="29" t="s">
        <v>4</v>
      </c>
      <c r="D32" s="29" t="s">
        <v>4</v>
      </c>
    </row>
    <row r="33" spans="1:4" s="2" customFormat="1" ht="21" customHeight="1">
      <c r="A33" s="13" t="s">
        <v>15</v>
      </c>
      <c r="B33" s="29">
        <f t="shared" ref="B33" si="18">SUM(B16/B$6)*100</f>
        <v>10.185421792861574</v>
      </c>
      <c r="C33" s="29">
        <f t="shared" ref="C33" si="19">SUM(C16/C$6)*100</f>
        <v>8.817787121062338</v>
      </c>
      <c r="D33" s="29">
        <f t="shared" si="7"/>
        <v>11.496331534876528</v>
      </c>
    </row>
    <row r="34" spans="1:4" s="2" customFormat="1" ht="21" customHeight="1">
      <c r="A34" s="20" t="s">
        <v>16</v>
      </c>
      <c r="B34" s="29">
        <f t="shared" ref="B34" si="20">SUM(B17/B$6)*100</f>
        <v>5.7451529070708913</v>
      </c>
      <c r="C34" s="29">
        <f t="shared" ref="C34" si="21">SUM(C17/C$6)*100</f>
        <v>4.3783949546263381</v>
      </c>
      <c r="D34" s="29">
        <f t="shared" si="7"/>
        <v>7.0552222931291224</v>
      </c>
    </row>
    <row r="35" spans="1:4" s="2" customFormat="1" ht="21" customHeight="1">
      <c r="A35" s="20" t="s">
        <v>17</v>
      </c>
      <c r="B35" s="29">
        <f t="shared" ref="B35" si="22">SUM(B18/B$6)*100</f>
        <v>1.4394039329681312</v>
      </c>
      <c r="C35" s="29">
        <f t="shared" ref="C35" si="23">SUM(C18/C$6)*100</f>
        <v>1.9987007275118929</v>
      </c>
      <c r="D35" s="29">
        <f t="shared" si="7"/>
        <v>0.90330490611281944</v>
      </c>
    </row>
    <row r="36" spans="1:4" s="2" customFormat="1" ht="21" customHeight="1">
      <c r="A36" s="20" t="s">
        <v>18</v>
      </c>
      <c r="B36" s="29">
        <f t="shared" ref="B36" si="24">SUM(B19/B$6)*100</f>
        <v>3.0008649528225506</v>
      </c>
      <c r="C36" s="29">
        <f t="shared" ref="C36" si="25">SUM(C19/C$6)*100</f>
        <v>2.4406914389241052</v>
      </c>
      <c r="D36" s="29">
        <f t="shared" si="7"/>
        <v>3.5378043356345845</v>
      </c>
    </row>
    <row r="37" spans="1:4" s="2" customFormat="1" ht="21" customHeight="1">
      <c r="A37" s="19" t="s">
        <v>19</v>
      </c>
      <c r="B37" s="29" t="s">
        <v>4</v>
      </c>
      <c r="C37" s="29" t="s">
        <v>4</v>
      </c>
      <c r="D37" s="29" t="s">
        <v>4</v>
      </c>
    </row>
    <row r="38" spans="1:4" s="2" customFormat="1" ht="20.25" customHeight="1">
      <c r="A38" s="23" t="s">
        <v>20</v>
      </c>
      <c r="B38" s="30" t="s">
        <v>4</v>
      </c>
      <c r="C38" s="30" t="s">
        <v>4</v>
      </c>
      <c r="D38" s="30" t="s">
        <v>4</v>
      </c>
    </row>
    <row r="39" spans="1:4" ht="21" customHeight="1">
      <c r="A39" s="24"/>
      <c r="B39" s="25"/>
      <c r="C39" s="25"/>
      <c r="D39" s="25"/>
    </row>
  </sheetData>
  <mergeCells count="2">
    <mergeCell ref="B5:D5"/>
    <mergeCell ref="B22:D22"/>
  </mergeCells>
  <phoneticPr fontId="1" type="noConversion"/>
  <printOptions horizontalCentered="1"/>
  <pageMargins left="0.59055118110236227" right="0.19685039370078741" top="0.59055118110236227" bottom="0.19685039370078741" header="0.51181102362204722" footer="0.1968503937007874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2017-01-04T03:51:58Z</cp:lastPrinted>
  <dcterms:created xsi:type="dcterms:W3CDTF">2000-11-20T04:06:35Z</dcterms:created>
  <dcterms:modified xsi:type="dcterms:W3CDTF">2017-01-04T03:52:04Z</dcterms:modified>
</cp:coreProperties>
</file>