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91"/>
  </bookViews>
  <sheets>
    <sheet name="ตารางที่ 2" sheetId="15" r:id="rId1"/>
  </sheets>
  <calcPr calcId="124519"/>
</workbook>
</file>

<file path=xl/calcChain.xml><?xml version="1.0" encoding="utf-8"?>
<calcChain xmlns="http://schemas.openxmlformats.org/spreadsheetml/2006/main">
  <c r="C16" i="15"/>
  <c r="D16"/>
  <c r="B16"/>
  <c r="B33" s="1"/>
  <c r="C12"/>
  <c r="D12"/>
  <c r="B12"/>
  <c r="B29" s="1"/>
  <c r="D26"/>
  <c r="D27"/>
  <c r="D28"/>
  <c r="D29"/>
  <c r="D30"/>
  <c r="D31"/>
  <c r="D33"/>
  <c r="D34"/>
  <c r="D35"/>
  <c r="D36"/>
  <c r="D38"/>
  <c r="C26"/>
  <c r="C27"/>
  <c r="C28"/>
  <c r="C29"/>
  <c r="C30"/>
  <c r="C31"/>
  <c r="C33"/>
  <c r="C34"/>
  <c r="C35"/>
  <c r="C36"/>
  <c r="B26"/>
  <c r="B27"/>
  <c r="B28"/>
  <c r="B30"/>
  <c r="B31"/>
  <c r="B34"/>
  <c r="B35"/>
  <c r="B36"/>
  <c r="B38"/>
  <c r="C25"/>
  <c r="B25"/>
  <c r="D25"/>
</calcChain>
</file>

<file path=xl/sharedStrings.xml><?xml version="1.0" encoding="utf-8"?>
<sst xmlns="http://schemas.openxmlformats.org/spreadsheetml/2006/main" count="52" uniqueCount="24">
  <si>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</si>
  <si>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</si>
  <si>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</si>
  <si>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</si>
  <si>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</si>
  <si>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</si>
  <si>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</si>
  <si>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</si>
  <si>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</si>
  <si>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</si>
  <si>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</si>
  <si>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</si>
  <si>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</si>
  <si>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</si>
  <si>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</si>
  <si>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</si>
  <si>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</si>
  <si>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</si>
  <si>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</si>
  <si>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ร้อยละ</t>
  </si>
  <si>
    <t xml:space="preserve">              จังหวัดนราธิวาส</t>
  </si>
  <si>
    <t xml:space="preserve">      5.2  สายอาชีวศึกษา</t>
  </si>
  <si>
    <t xml:space="preserve">      5.1  สายสามัญ</t>
  </si>
  <si>
    <t>ตารางที่ 2  ประชากรอายุ 15 ปีขึ้นไป จำแนกตามระดับการศึกษาที่สำเร็จ และเพศ ไตรมาส 1/2559</t>
  </si>
</sst>
</file>

<file path=xl/styles.xml><?xml version="1.0" encoding="utf-8"?>
<styleSheet xmlns="http://schemas.openxmlformats.org/spreadsheetml/2006/main">
  <numFmts count="1">
    <numFmt numFmtId="187" formatCode="#,##0.0"/>
  </numFmts>
  <fonts count="7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2" fontId="3" fillId="0" borderId="2" xfId="0" applyNumberFormat="1" applyFont="1" applyFill="1" applyBorder="1" applyAlignment="1">
      <alignment horizontal="right" vertical="center"/>
    </xf>
    <xf numFmtId="0" fontId="6" fillId="0" borderId="0" xfId="0" applyFont="1"/>
    <xf numFmtId="2" fontId="4" fillId="0" borderId="0" xfId="0" applyNumberFormat="1" applyFont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60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zoomScale="90" zoomScaleNormal="90" workbookViewId="0">
      <selection activeCell="H36" sqref="H36"/>
    </sheetView>
  </sheetViews>
  <sheetFormatPr defaultRowHeight="26.25" customHeight="1"/>
  <cols>
    <col min="1" max="1" width="32.85546875" style="1" customWidth="1"/>
    <col min="2" max="4" width="17.85546875" style="4" customWidth="1"/>
    <col min="5" max="5" width="2.42578125" style="4" customWidth="1"/>
    <col min="6" max="16384" width="9.140625" style="4"/>
  </cols>
  <sheetData>
    <row r="1" spans="1:6" s="1" customFormat="1" ht="26.25" customHeight="1">
      <c r="A1" s="1" t="s">
        <v>23</v>
      </c>
      <c r="B1" s="2"/>
      <c r="C1" s="2"/>
      <c r="D1" s="2"/>
      <c r="E1" s="3"/>
    </row>
    <row r="2" spans="1:6" s="1" customFormat="1" ht="26.25" customHeight="1">
      <c r="A2" s="1" t="s">
        <v>20</v>
      </c>
      <c r="B2" s="2"/>
      <c r="C2" s="2"/>
      <c r="D2" s="2"/>
      <c r="E2" s="3"/>
    </row>
    <row r="3" spans="1:6" ht="3.75" customHeight="1"/>
    <row r="4" spans="1:6" s="8" customFormat="1" ht="30" customHeight="1">
      <c r="A4" s="5" t="s">
        <v>6</v>
      </c>
      <c r="B4" s="6" t="s">
        <v>0</v>
      </c>
      <c r="C4" s="6" t="s">
        <v>1</v>
      </c>
      <c r="D4" s="6" t="s">
        <v>2</v>
      </c>
      <c r="E4" s="7"/>
    </row>
    <row r="5" spans="1:6" s="8" customFormat="1" ht="19.5" customHeight="1">
      <c r="B5" s="33" t="s">
        <v>5</v>
      </c>
      <c r="C5" s="33"/>
      <c r="D5" s="33"/>
      <c r="E5" s="9"/>
    </row>
    <row r="6" spans="1:6" s="13" customFormat="1" ht="21" customHeight="1">
      <c r="A6" s="10" t="s">
        <v>3</v>
      </c>
      <c r="B6" s="11">
        <v>503475</v>
      </c>
      <c r="C6" s="11">
        <v>246421</v>
      </c>
      <c r="D6" s="11">
        <v>257054</v>
      </c>
      <c r="E6" s="12"/>
    </row>
    <row r="7" spans="1:6" s="13" customFormat="1" ht="6" customHeight="1">
      <c r="A7" s="10"/>
      <c r="D7" s="14"/>
      <c r="E7" s="12"/>
    </row>
    <row r="8" spans="1:6" s="13" customFormat="1" ht="21" customHeight="1">
      <c r="A8" s="15" t="s">
        <v>8</v>
      </c>
      <c r="B8" s="16">
        <v>72285.98</v>
      </c>
      <c r="C8" s="16">
        <v>28086.67</v>
      </c>
      <c r="D8" s="16">
        <v>44199.31</v>
      </c>
      <c r="E8" s="15"/>
      <c r="F8" s="2"/>
    </row>
    <row r="9" spans="1:6" s="13" customFormat="1" ht="21" customHeight="1">
      <c r="A9" s="2" t="s">
        <v>7</v>
      </c>
      <c r="B9" s="16">
        <v>46682.54</v>
      </c>
      <c r="C9" s="16">
        <v>24588.2</v>
      </c>
      <c r="D9" s="16">
        <v>22094.33</v>
      </c>
      <c r="E9" s="15"/>
    </row>
    <row r="10" spans="1:6" s="13" customFormat="1" ht="21" customHeight="1">
      <c r="A10" s="17" t="s">
        <v>9</v>
      </c>
      <c r="B10" s="16">
        <v>190999.72</v>
      </c>
      <c r="C10" s="16">
        <v>105564.22</v>
      </c>
      <c r="D10" s="16">
        <v>85435.5</v>
      </c>
      <c r="E10" s="15"/>
    </row>
    <row r="11" spans="1:6" s="13" customFormat="1" ht="21" customHeight="1">
      <c r="A11" s="17" t="s">
        <v>10</v>
      </c>
      <c r="B11" s="26">
        <v>77018.67</v>
      </c>
      <c r="C11" s="26">
        <v>36773.39</v>
      </c>
      <c r="D11" s="26">
        <v>40245.279999999999</v>
      </c>
      <c r="E11" s="15"/>
    </row>
    <row r="12" spans="1:6" s="2" customFormat="1" ht="21" customHeight="1">
      <c r="A12" s="2" t="s">
        <v>11</v>
      </c>
      <c r="B12" s="18">
        <f>SUM(B13:B15)</f>
        <v>69194.149999999994</v>
      </c>
      <c r="C12" s="18">
        <f t="shared" ref="C12:D12" si="0">SUM(C13:C15)</f>
        <v>33105.42</v>
      </c>
      <c r="D12" s="18">
        <f t="shared" si="0"/>
        <v>36088.729999999996</v>
      </c>
      <c r="E12" s="19"/>
      <c r="F12" s="20"/>
    </row>
    <row r="13" spans="1:6" s="2" customFormat="1" ht="21" customHeight="1">
      <c r="A13" s="21" t="s">
        <v>22</v>
      </c>
      <c r="B13" s="26">
        <v>65882.95</v>
      </c>
      <c r="C13" s="26">
        <v>30853.32</v>
      </c>
      <c r="D13" s="26">
        <v>35029.629999999997</v>
      </c>
      <c r="E13" s="22"/>
      <c r="F13" s="20"/>
    </row>
    <row r="14" spans="1:6" s="2" customFormat="1" ht="21" customHeight="1">
      <c r="A14" s="21" t="s">
        <v>21</v>
      </c>
      <c r="B14" s="26">
        <v>3311.2</v>
      </c>
      <c r="C14" s="26">
        <v>2252.1</v>
      </c>
      <c r="D14" s="26">
        <v>1059.0999999999999</v>
      </c>
      <c r="F14" s="4"/>
    </row>
    <row r="15" spans="1:6" s="2" customFormat="1" ht="21" customHeight="1">
      <c r="A15" s="23" t="s">
        <v>12</v>
      </c>
      <c r="B15" s="24" t="s">
        <v>4</v>
      </c>
      <c r="C15" s="24" t="s">
        <v>4</v>
      </c>
      <c r="D15" s="25" t="s">
        <v>4</v>
      </c>
      <c r="E15" s="22"/>
    </row>
    <row r="16" spans="1:6" s="2" customFormat="1" ht="21" customHeight="1">
      <c r="A16" s="2" t="s">
        <v>13</v>
      </c>
      <c r="B16" s="18">
        <f>SUM(B17:B19)</f>
        <v>46909.939999999995</v>
      </c>
      <c r="C16" s="18">
        <f t="shared" ref="C16:D16" si="1">SUM(C17:C19)</f>
        <v>18303.11</v>
      </c>
      <c r="D16" s="18">
        <f t="shared" si="1"/>
        <v>28606.840000000004</v>
      </c>
      <c r="E16" s="22"/>
    </row>
    <row r="17" spans="1:5" s="13" customFormat="1" ht="21" customHeight="1">
      <c r="A17" s="23" t="s">
        <v>14</v>
      </c>
      <c r="B17" s="26">
        <v>27326.85</v>
      </c>
      <c r="C17" s="26">
        <v>11127.95</v>
      </c>
      <c r="D17" s="26">
        <v>16198.9</v>
      </c>
      <c r="E17" s="12"/>
    </row>
    <row r="18" spans="1:5" s="13" customFormat="1" ht="21" customHeight="1">
      <c r="A18" s="23" t="s">
        <v>15</v>
      </c>
      <c r="B18" s="26">
        <v>5200.99</v>
      </c>
      <c r="C18" s="26">
        <v>1676.74</v>
      </c>
      <c r="D18" s="26">
        <v>3524.25</v>
      </c>
      <c r="E18" s="15"/>
    </row>
    <row r="19" spans="1:5" s="13" customFormat="1" ht="21" customHeight="1">
      <c r="A19" s="23" t="s">
        <v>16</v>
      </c>
      <c r="B19" s="26">
        <v>14382.1</v>
      </c>
      <c r="C19" s="26">
        <v>5498.42</v>
      </c>
      <c r="D19" s="26">
        <v>8883.69</v>
      </c>
      <c r="E19" s="15"/>
    </row>
    <row r="20" spans="1:5" s="13" customFormat="1" ht="21" customHeight="1">
      <c r="A20" s="21" t="s">
        <v>17</v>
      </c>
      <c r="B20" s="24" t="s">
        <v>4</v>
      </c>
      <c r="C20" s="24" t="s">
        <v>4</v>
      </c>
      <c r="D20" s="24" t="s">
        <v>4</v>
      </c>
      <c r="E20" s="15"/>
    </row>
    <row r="21" spans="1:5" s="13" customFormat="1" ht="21" customHeight="1">
      <c r="A21" s="21" t="s">
        <v>18</v>
      </c>
      <c r="B21" s="26">
        <v>384.01</v>
      </c>
      <c r="C21" s="24" t="s">
        <v>4</v>
      </c>
      <c r="D21" s="26">
        <v>384.01</v>
      </c>
      <c r="E21" s="15"/>
    </row>
    <row r="22" spans="1:5" s="2" customFormat="1" ht="18" customHeight="1">
      <c r="B22" s="34" t="s">
        <v>19</v>
      </c>
      <c r="C22" s="34"/>
      <c r="D22" s="34"/>
      <c r="E22" s="22"/>
    </row>
    <row r="23" spans="1:5" s="2" customFormat="1" ht="18.75" customHeight="1">
      <c r="A23" s="7" t="s">
        <v>3</v>
      </c>
      <c r="B23" s="27">
        <v>100</v>
      </c>
      <c r="C23" s="27">
        <v>100</v>
      </c>
      <c r="D23" s="27">
        <v>100</v>
      </c>
      <c r="E23" s="22"/>
    </row>
    <row r="24" spans="1:5" s="2" customFormat="1" ht="6" customHeight="1">
      <c r="A24" s="7"/>
      <c r="B24" s="27"/>
      <c r="C24" s="27"/>
      <c r="D24" s="27"/>
      <c r="E24" s="22"/>
    </row>
    <row r="25" spans="1:5" s="2" customFormat="1" ht="21" customHeight="1">
      <c r="A25" s="15" t="s">
        <v>8</v>
      </c>
      <c r="B25" s="28">
        <f t="shared" ref="B25:C25" si="2">SUM(B8/B$6)*100</f>
        <v>14.357411986692487</v>
      </c>
      <c r="C25" s="28">
        <f t="shared" si="2"/>
        <v>11.397839469850378</v>
      </c>
      <c r="D25" s="28">
        <f>SUM(D8/D$6)*100</f>
        <v>17.194562232060189</v>
      </c>
    </row>
    <row r="26" spans="1:5" s="2" customFormat="1" ht="21" customHeight="1">
      <c r="A26" s="13" t="s">
        <v>7</v>
      </c>
      <c r="B26" s="28">
        <f t="shared" ref="B26:D26" si="3">SUM(B9/B$6)*100</f>
        <v>9.2720671334227127</v>
      </c>
      <c r="C26" s="28">
        <f t="shared" si="3"/>
        <v>9.9781268641877112</v>
      </c>
      <c r="D26" s="28">
        <f t="shared" si="3"/>
        <v>8.5952095668614383</v>
      </c>
      <c r="E26" s="22"/>
    </row>
    <row r="27" spans="1:5" s="2" customFormat="1" ht="21" customHeight="1">
      <c r="A27" s="17" t="s">
        <v>9</v>
      </c>
      <c r="B27" s="28">
        <f t="shared" ref="B27:D27" si="4">SUM(B10/B$6)*100</f>
        <v>37.936286806693481</v>
      </c>
      <c r="C27" s="28">
        <f t="shared" si="4"/>
        <v>42.838970704607156</v>
      </c>
      <c r="D27" s="28">
        <f t="shared" si="4"/>
        <v>33.236401689917294</v>
      </c>
    </row>
    <row r="28" spans="1:5" s="2" customFormat="1" ht="21" customHeight="1">
      <c r="A28" s="17" t="s">
        <v>10</v>
      </c>
      <c r="B28" s="28">
        <f t="shared" ref="B28:D28" si="5">SUM(B11/B$6)*100</f>
        <v>15.297416952182333</v>
      </c>
      <c r="C28" s="28">
        <f t="shared" si="5"/>
        <v>14.922993576034511</v>
      </c>
      <c r="D28" s="28">
        <f t="shared" si="5"/>
        <v>15.656352361760565</v>
      </c>
    </row>
    <row r="29" spans="1:5" s="2" customFormat="1" ht="21" customHeight="1">
      <c r="A29" s="13" t="s">
        <v>11</v>
      </c>
      <c r="B29" s="28">
        <f t="shared" ref="B29:D29" si="6">SUM(B12/B$6)*100</f>
        <v>13.743313967922935</v>
      </c>
      <c r="C29" s="28">
        <f t="shared" si="6"/>
        <v>13.434496248290525</v>
      </c>
      <c r="D29" s="28">
        <f t="shared" si="6"/>
        <v>14.039357489087894</v>
      </c>
    </row>
    <row r="30" spans="1:5" s="2" customFormat="1" ht="21" customHeight="1">
      <c r="A30" s="21" t="s">
        <v>22</v>
      </c>
      <c r="B30" s="28">
        <f t="shared" ref="B30:D30" si="7">SUM(B13/B$6)*100</f>
        <v>13.085644768856447</v>
      </c>
      <c r="C30" s="28">
        <f t="shared" si="7"/>
        <v>12.520572516141076</v>
      </c>
      <c r="D30" s="28">
        <f t="shared" si="7"/>
        <v>13.627342892933001</v>
      </c>
    </row>
    <row r="31" spans="1:5" s="2" customFormat="1" ht="21" customHeight="1">
      <c r="A31" s="21" t="s">
        <v>21</v>
      </c>
      <c r="B31" s="28">
        <f t="shared" ref="B31:D31" si="8">SUM(B14/B$6)*100</f>
        <v>0.65766919906648791</v>
      </c>
      <c r="C31" s="28">
        <f t="shared" si="8"/>
        <v>0.91392373214945144</v>
      </c>
      <c r="D31" s="28">
        <f t="shared" si="8"/>
        <v>0.41201459615489344</v>
      </c>
    </row>
    <row r="32" spans="1:5" s="2" customFormat="1" ht="21" customHeight="1">
      <c r="A32" s="23" t="s">
        <v>12</v>
      </c>
      <c r="B32" s="28" t="s">
        <v>4</v>
      </c>
      <c r="C32" s="28" t="s">
        <v>4</v>
      </c>
      <c r="D32" s="28" t="s">
        <v>4</v>
      </c>
    </row>
    <row r="33" spans="1:4" s="2" customFormat="1" ht="21" customHeight="1">
      <c r="A33" s="13" t="s">
        <v>13</v>
      </c>
      <c r="B33" s="28">
        <f t="shared" ref="B33:C33" si="9">SUM(B16/B$6)*100</f>
        <v>9.3172332290580453</v>
      </c>
      <c r="C33" s="28">
        <f t="shared" si="9"/>
        <v>7.4275771951254166</v>
      </c>
      <c r="D33" s="28">
        <f t="shared" ref="D33:D38" si="10">SUM(D16/D$6)*100</f>
        <v>11.12872781594529</v>
      </c>
    </row>
    <row r="34" spans="1:4" s="2" customFormat="1" ht="21" customHeight="1">
      <c r="A34" s="23" t="s">
        <v>14</v>
      </c>
      <c r="B34" s="28">
        <f t="shared" ref="B34:C34" si="11">SUM(B17/B$6)*100</f>
        <v>5.4276478474601513</v>
      </c>
      <c r="C34" s="28">
        <f t="shared" si="11"/>
        <v>4.5158286022700995</v>
      </c>
      <c r="D34" s="28">
        <f t="shared" si="10"/>
        <v>6.301749826884623</v>
      </c>
    </row>
    <row r="35" spans="1:4" s="2" customFormat="1" ht="21" customHeight="1">
      <c r="A35" s="23" t="s">
        <v>15</v>
      </c>
      <c r="B35" s="28">
        <f t="shared" ref="B35:C35" si="12">SUM(B18/B$6)*100</f>
        <v>1.0330185212771241</v>
      </c>
      <c r="C35" s="28">
        <f t="shared" si="12"/>
        <v>0.68043713806858996</v>
      </c>
      <c r="D35" s="28">
        <f t="shared" si="10"/>
        <v>1.3710154286647942</v>
      </c>
    </row>
    <row r="36" spans="1:4" s="2" customFormat="1" ht="21" customHeight="1">
      <c r="A36" s="23" t="s">
        <v>16</v>
      </c>
      <c r="B36" s="28">
        <f t="shared" ref="B36:C36" si="13">SUM(B19/B$6)*100</f>
        <v>2.856566860320771</v>
      </c>
      <c r="C36" s="28">
        <f t="shared" si="13"/>
        <v>2.2313114547867268</v>
      </c>
      <c r="D36" s="28">
        <f t="shared" si="10"/>
        <v>3.4559625603958706</v>
      </c>
    </row>
    <row r="37" spans="1:4" s="2" customFormat="1" ht="21" customHeight="1">
      <c r="A37" s="21" t="s">
        <v>17</v>
      </c>
      <c r="B37" s="28" t="s">
        <v>4</v>
      </c>
      <c r="C37" s="28" t="s">
        <v>4</v>
      </c>
      <c r="D37" s="28" t="s">
        <v>4</v>
      </c>
    </row>
    <row r="38" spans="1:4" s="2" customFormat="1" ht="20.25" customHeight="1">
      <c r="A38" s="29" t="s">
        <v>18</v>
      </c>
      <c r="B38" s="30">
        <f t="shared" ref="B38" si="14">SUM(B21/B$6)*100</f>
        <v>7.6271910223943584E-2</v>
      </c>
      <c r="C38" s="30" t="s">
        <v>4</v>
      </c>
      <c r="D38" s="30">
        <f t="shared" si="10"/>
        <v>0.14938884436733135</v>
      </c>
    </row>
    <row r="39" spans="1:4" ht="21" customHeight="1">
      <c r="A39" s="31"/>
      <c r="B39" s="32"/>
      <c r="C39" s="32"/>
      <c r="D39" s="32"/>
    </row>
  </sheetData>
  <mergeCells count="2">
    <mergeCell ref="B5:D5"/>
    <mergeCell ref="B22:D22"/>
  </mergeCells>
  <phoneticPr fontId="1" type="noConversion"/>
  <pageMargins left="1.1811023622047245" right="0.39370078740157483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Mr.Robin ThaiSakon</cp:lastModifiedBy>
  <cp:lastPrinted>2015-10-14T07:11:35Z</cp:lastPrinted>
  <dcterms:created xsi:type="dcterms:W3CDTF">2000-11-20T04:06:35Z</dcterms:created>
  <dcterms:modified xsi:type="dcterms:W3CDTF">2016-04-08T02:06:06Z</dcterms:modified>
</cp:coreProperties>
</file>