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91"/>
  </bookViews>
  <sheets>
    <sheet name="ตารางที่ 2" sheetId="15" r:id="rId1"/>
  </sheets>
  <calcPr calcId="144525"/>
</workbook>
</file>

<file path=xl/calcChain.xml><?xml version="1.0" encoding="utf-8"?>
<calcChain xmlns="http://schemas.openxmlformats.org/spreadsheetml/2006/main">
  <c r="D26" i="15" l="1"/>
  <c r="D27" i="15"/>
  <c r="D28" i="15"/>
  <c r="D29" i="15"/>
  <c r="D30" i="15"/>
  <c r="D31" i="15"/>
  <c r="D33" i="15"/>
  <c r="D34" i="15"/>
  <c r="D35" i="15"/>
  <c r="D36" i="15"/>
  <c r="D38" i="15"/>
  <c r="C26" i="15"/>
  <c r="C27" i="15"/>
  <c r="C28" i="15"/>
  <c r="C29" i="15"/>
  <c r="C30" i="15"/>
  <c r="C31" i="15"/>
  <c r="C32" i="15"/>
  <c r="C33" i="15"/>
  <c r="C34" i="15"/>
  <c r="C35" i="15"/>
  <c r="C36" i="15"/>
  <c r="C38" i="15"/>
  <c r="B26" i="15"/>
  <c r="B27" i="15"/>
  <c r="B28" i="15"/>
  <c r="B29" i="15"/>
  <c r="B30" i="15"/>
  <c r="B31" i="15"/>
  <c r="B32" i="15"/>
  <c r="B33" i="15"/>
  <c r="B34" i="15"/>
  <c r="B35" i="15"/>
  <c r="B36" i="15"/>
  <c r="B38" i="15"/>
  <c r="B12" i="15"/>
  <c r="B9" i="15"/>
  <c r="B21" i="15"/>
  <c r="B18" i="15"/>
  <c r="B19" i="15"/>
  <c r="B17" i="15"/>
  <c r="B13" i="15"/>
  <c r="C12" i="15" l="1"/>
  <c r="B11" i="15" l="1"/>
  <c r="B14" i="15"/>
  <c r="B15" i="15"/>
  <c r="D16" i="15"/>
  <c r="C16" i="15"/>
  <c r="D12" i="15"/>
  <c r="B16" i="15" l="1"/>
  <c r="D25" i="15"/>
  <c r="C25" i="15"/>
  <c r="B25" i="15" l="1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<sst xmlns="http://schemas.openxmlformats.org/spreadsheetml/2006/main" count="46" uniqueCount="24">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</sst>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2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3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="110" zoomScaleNormal="110" workbookViewId="0">
      <selection activeCell="H33" sqref="H33"/>
    </sheetView>
  </sheetViews>
  <sheetFormatPr defaultRowHeight="26.25" customHeight="1" x14ac:dyDescent="0.35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7" s="1" customFormat="1" ht="26.25" customHeight="1" x14ac:dyDescent="0.35">
      <c r="A1" s="1" t="s">
        <v>23</v>
      </c>
      <c r="B1" s="2"/>
      <c r="C1" s="2"/>
      <c r="D1" s="2"/>
      <c r="E1" s="3"/>
    </row>
    <row r="2" spans="1:7" s="1" customFormat="1" ht="26.25" customHeight="1" x14ac:dyDescent="0.35">
      <c r="A2" s="1" t="s">
        <v>22</v>
      </c>
      <c r="B2" s="2"/>
      <c r="C2" s="2"/>
      <c r="D2" s="2"/>
      <c r="E2" s="3"/>
    </row>
    <row r="3" spans="1:7" ht="3.75" customHeight="1" x14ac:dyDescent="0.35"/>
    <row r="4" spans="1:7" s="8" customFormat="1" ht="30" customHeight="1" x14ac:dyDescent="0.3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7" s="8" customFormat="1" ht="19.5" customHeight="1" x14ac:dyDescent="0.3">
      <c r="B5" s="34" t="s">
        <v>5</v>
      </c>
      <c r="C5" s="34"/>
      <c r="D5" s="34"/>
      <c r="E5" s="9"/>
    </row>
    <row r="6" spans="1:7" s="13" customFormat="1" ht="21" customHeight="1" x14ac:dyDescent="0.3">
      <c r="A6" s="10" t="s">
        <v>3</v>
      </c>
      <c r="B6" s="32">
        <v>504924</v>
      </c>
      <c r="C6" s="32">
        <v>247141</v>
      </c>
      <c r="D6" s="32">
        <v>257784</v>
      </c>
      <c r="E6" s="11"/>
    </row>
    <row r="7" spans="1:7" s="13" customFormat="1" ht="6" customHeight="1" x14ac:dyDescent="0.3">
      <c r="A7" s="10"/>
      <c r="B7" s="32"/>
      <c r="D7" s="28"/>
      <c r="E7" s="11"/>
    </row>
    <row r="8" spans="1:7" s="13" customFormat="1" ht="21" customHeight="1" x14ac:dyDescent="0.3">
      <c r="A8" s="14" t="s">
        <v>8</v>
      </c>
      <c r="B8" s="33">
        <v>72591</v>
      </c>
      <c r="C8" s="33">
        <v>28128</v>
      </c>
      <c r="D8" s="33">
        <v>44464</v>
      </c>
      <c r="E8" s="17"/>
      <c r="F8" s="2"/>
    </row>
    <row r="9" spans="1:7" s="13" customFormat="1" ht="21" customHeight="1" x14ac:dyDescent="0.3">
      <c r="A9" s="2" t="s">
        <v>7</v>
      </c>
      <c r="B9" s="33">
        <f t="shared" ref="B8:B10" si="0">SUM(C9:D9)</f>
        <v>46261</v>
      </c>
      <c r="C9" s="33">
        <v>25119</v>
      </c>
      <c r="D9" s="33">
        <v>21142</v>
      </c>
      <c r="E9" s="17"/>
    </row>
    <row r="10" spans="1:7" s="13" customFormat="1" ht="21" customHeight="1" x14ac:dyDescent="0.3">
      <c r="A10" s="18" t="s">
        <v>9</v>
      </c>
      <c r="B10" s="33">
        <v>186847</v>
      </c>
      <c r="C10" s="33">
        <v>102516</v>
      </c>
      <c r="D10" s="33">
        <v>84330</v>
      </c>
      <c r="E10" s="17"/>
    </row>
    <row r="11" spans="1:7" s="13" customFormat="1" ht="21" customHeight="1" x14ac:dyDescent="0.3">
      <c r="A11" s="18" t="s">
        <v>10</v>
      </c>
      <c r="B11" s="33">
        <f t="shared" ref="B11:B21" si="1">SUM(C11:D11)</f>
        <v>82695</v>
      </c>
      <c r="C11" s="33">
        <v>39288</v>
      </c>
      <c r="D11" s="33">
        <v>43407</v>
      </c>
      <c r="E11" s="17"/>
    </row>
    <row r="12" spans="1:7" s="2" customFormat="1" ht="21" customHeight="1" x14ac:dyDescent="0.3">
      <c r="A12" s="2" t="s">
        <v>11</v>
      </c>
      <c r="B12" s="15">
        <f>SUM(B13:B15)</f>
        <v>66846</v>
      </c>
      <c r="C12" s="15">
        <f>SUM(C13:C15)</f>
        <v>31488</v>
      </c>
      <c r="D12" s="15">
        <f>SUM(D13:D15)</f>
        <v>35358</v>
      </c>
      <c r="E12" s="16"/>
      <c r="F12" s="12"/>
      <c r="G12" s="8"/>
    </row>
    <row r="13" spans="1:7" s="2" customFormat="1" ht="21" customHeight="1" x14ac:dyDescent="0.3">
      <c r="A13" s="20" t="s">
        <v>12</v>
      </c>
      <c r="B13" s="33">
        <f t="shared" si="1"/>
        <v>62178</v>
      </c>
      <c r="C13" s="22">
        <v>28414</v>
      </c>
      <c r="D13" s="22">
        <v>33764</v>
      </c>
      <c r="E13" s="19"/>
      <c r="F13" s="12"/>
    </row>
    <row r="14" spans="1:7" s="2" customFormat="1" ht="21" customHeight="1" x14ac:dyDescent="0.35">
      <c r="A14" s="20" t="s">
        <v>13</v>
      </c>
      <c r="B14" s="33">
        <f t="shared" si="1"/>
        <v>4572</v>
      </c>
      <c r="C14" s="36">
        <v>2978</v>
      </c>
      <c r="D14" s="36">
        <v>1594</v>
      </c>
      <c r="F14" s="4"/>
    </row>
    <row r="15" spans="1:7" s="2" customFormat="1" ht="21" customHeight="1" x14ac:dyDescent="0.3">
      <c r="A15" s="21" t="s">
        <v>14</v>
      </c>
      <c r="B15" s="33">
        <f t="shared" si="1"/>
        <v>96</v>
      </c>
      <c r="C15" s="22">
        <v>96</v>
      </c>
      <c r="D15" s="29" t="s">
        <v>4</v>
      </c>
      <c r="E15" s="19"/>
      <c r="G15" s="8"/>
    </row>
    <row r="16" spans="1:7" s="2" customFormat="1" ht="21" customHeight="1" x14ac:dyDescent="0.3">
      <c r="A16" s="2" t="s">
        <v>15</v>
      </c>
      <c r="B16" s="33">
        <f>SUM(C16:D16)</f>
        <v>49569</v>
      </c>
      <c r="C16" s="15">
        <f>SUM(C17:C19)</f>
        <v>20582</v>
      </c>
      <c r="D16" s="15">
        <f>SUM(D17:D19)</f>
        <v>28987</v>
      </c>
      <c r="E16" s="19"/>
    </row>
    <row r="17" spans="1:7" s="13" customFormat="1" ht="21" customHeight="1" x14ac:dyDescent="0.3">
      <c r="A17" s="21" t="s">
        <v>16</v>
      </c>
      <c r="B17" s="33">
        <f t="shared" si="1"/>
        <v>28229</v>
      </c>
      <c r="C17" s="36">
        <v>12428</v>
      </c>
      <c r="D17" s="36">
        <v>15801</v>
      </c>
      <c r="E17" s="11"/>
      <c r="G17" s="2"/>
    </row>
    <row r="18" spans="1:7" s="13" customFormat="1" ht="21" customHeight="1" x14ac:dyDescent="0.3">
      <c r="A18" s="21" t="s">
        <v>17</v>
      </c>
      <c r="B18" s="33">
        <f t="shared" si="1"/>
        <v>5671</v>
      </c>
      <c r="C18" s="36">
        <v>2830</v>
      </c>
      <c r="D18" s="36">
        <v>2841</v>
      </c>
      <c r="E18" s="17"/>
      <c r="G18" s="8"/>
    </row>
    <row r="19" spans="1:7" s="13" customFormat="1" ht="21" customHeight="1" x14ac:dyDescent="0.3">
      <c r="A19" s="21" t="s">
        <v>18</v>
      </c>
      <c r="B19" s="33">
        <f t="shared" si="1"/>
        <v>15669</v>
      </c>
      <c r="C19" s="36">
        <v>5324</v>
      </c>
      <c r="D19" s="36">
        <v>10345</v>
      </c>
      <c r="E19" s="17"/>
      <c r="G19" s="2"/>
    </row>
    <row r="20" spans="1:7" s="13" customFormat="1" ht="21" customHeight="1" x14ac:dyDescent="0.3">
      <c r="A20" s="20" t="s">
        <v>19</v>
      </c>
      <c r="B20" s="22" t="s">
        <v>4</v>
      </c>
      <c r="C20" s="22" t="s">
        <v>4</v>
      </c>
      <c r="D20" s="22" t="s">
        <v>4</v>
      </c>
      <c r="E20" s="17"/>
      <c r="G20" s="19"/>
    </row>
    <row r="21" spans="1:7" s="13" customFormat="1" ht="21" customHeight="1" x14ac:dyDescent="0.3">
      <c r="A21" s="20" t="s">
        <v>20</v>
      </c>
      <c r="B21" s="33">
        <f t="shared" si="1"/>
        <v>115</v>
      </c>
      <c r="C21" s="22">
        <v>19</v>
      </c>
      <c r="D21" s="22">
        <v>96</v>
      </c>
      <c r="E21" s="17"/>
      <c r="G21" s="2"/>
    </row>
    <row r="22" spans="1:7" s="2" customFormat="1" ht="18" customHeight="1" x14ac:dyDescent="0.3">
      <c r="B22" s="35" t="s">
        <v>21</v>
      </c>
      <c r="C22" s="35"/>
      <c r="D22" s="35"/>
      <c r="E22" s="19"/>
    </row>
    <row r="23" spans="1:7" s="2" customFormat="1" ht="18.75" customHeight="1" x14ac:dyDescent="0.3">
      <c r="A23" s="7" t="s">
        <v>3</v>
      </c>
      <c r="B23" s="23">
        <v>100</v>
      </c>
      <c r="C23" s="23">
        <v>100</v>
      </c>
      <c r="D23" s="23">
        <v>100</v>
      </c>
      <c r="E23" s="19"/>
      <c r="G23" s="27"/>
    </row>
    <row r="24" spans="1:7" s="2" customFormat="1" ht="6" customHeight="1" x14ac:dyDescent="0.3">
      <c r="A24" s="7"/>
      <c r="B24" s="23"/>
      <c r="C24" s="23"/>
      <c r="D24" s="23"/>
      <c r="E24" s="19"/>
    </row>
    <row r="25" spans="1:7" s="2" customFormat="1" ht="21" customHeight="1" x14ac:dyDescent="0.3">
      <c r="A25" s="14" t="s">
        <v>8</v>
      </c>
      <c r="B25" s="30">
        <f t="shared" ref="B25:C25" si="2">SUM(B8/B$6)*100</f>
        <v>14.376619055541031</v>
      </c>
      <c r="C25" s="30">
        <f t="shared" si="2"/>
        <v>11.381357200950065</v>
      </c>
      <c r="D25" s="30">
        <f>SUM(D8/D$6)*100</f>
        <v>17.248549172950998</v>
      </c>
      <c r="G25" s="27"/>
    </row>
    <row r="26" spans="1:7" s="2" customFormat="1" ht="21" customHeight="1" x14ac:dyDescent="0.3">
      <c r="A26" s="13" t="s">
        <v>7</v>
      </c>
      <c r="B26" s="30">
        <f t="shared" ref="B26:D26" si="3">SUM(B9/B$6)*100</f>
        <v>9.1619728909697304</v>
      </c>
      <c r="C26" s="30">
        <f t="shared" si="3"/>
        <v>10.163833601061741</v>
      </c>
      <c r="D26" s="30">
        <f t="shared" si="3"/>
        <v>8.2014399652422192</v>
      </c>
      <c r="E26" s="19"/>
    </row>
    <row r="27" spans="1:7" s="2" customFormat="1" ht="21" customHeight="1" x14ac:dyDescent="0.3">
      <c r="A27" s="18" t="s">
        <v>9</v>
      </c>
      <c r="B27" s="30">
        <f t="shared" ref="B27:D27" si="4">SUM(B10/B$6)*100</f>
        <v>37.004975006139539</v>
      </c>
      <c r="C27" s="30">
        <f t="shared" si="4"/>
        <v>41.480774132984813</v>
      </c>
      <c r="D27" s="30">
        <f t="shared" si="4"/>
        <v>32.713434503305095</v>
      </c>
    </row>
    <row r="28" spans="1:7" s="2" customFormat="1" ht="21" customHeight="1" x14ac:dyDescent="0.3">
      <c r="A28" s="18" t="s">
        <v>10</v>
      </c>
      <c r="B28" s="30">
        <f t="shared" ref="B28:D28" si="5">SUM(B11/B$6)*100</f>
        <v>16.377712289374244</v>
      </c>
      <c r="C28" s="30">
        <f t="shared" si="5"/>
        <v>15.896998069927692</v>
      </c>
      <c r="D28" s="30">
        <f t="shared" si="5"/>
        <v>16.838515966855972</v>
      </c>
    </row>
    <row r="29" spans="1:7" s="2" customFormat="1" ht="21" customHeight="1" x14ac:dyDescent="0.3">
      <c r="A29" s="13" t="s">
        <v>11</v>
      </c>
      <c r="B29" s="30">
        <f t="shared" ref="B29:D29" si="6">SUM(B12/B$6)*100</f>
        <v>13.23882406065071</v>
      </c>
      <c r="C29" s="30">
        <f t="shared" si="6"/>
        <v>12.740904989459459</v>
      </c>
      <c r="D29" s="30">
        <f t="shared" si="6"/>
        <v>13.716134438134253</v>
      </c>
    </row>
    <row r="30" spans="1:7" s="2" customFormat="1" ht="21" customHeight="1" x14ac:dyDescent="0.3">
      <c r="A30" s="20" t="s">
        <v>12</v>
      </c>
      <c r="B30" s="30">
        <f t="shared" ref="B30:D30" si="7">SUM(B13/B$6)*100</f>
        <v>12.314328493000927</v>
      </c>
      <c r="C30" s="30">
        <f t="shared" si="7"/>
        <v>11.497080613900566</v>
      </c>
      <c r="D30" s="30">
        <f t="shared" si="7"/>
        <v>13.097787294789438</v>
      </c>
    </row>
    <row r="31" spans="1:7" s="2" customFormat="1" ht="21" customHeight="1" x14ac:dyDescent="0.3">
      <c r="A31" s="20" t="s">
        <v>13</v>
      </c>
      <c r="B31" s="30">
        <f t="shared" ref="B31:D31" si="8">SUM(B14/B$6)*100</f>
        <v>0.9054828053330799</v>
      </c>
      <c r="C31" s="30">
        <f t="shared" si="8"/>
        <v>1.2049801530300517</v>
      </c>
      <c r="D31" s="30">
        <f t="shared" si="8"/>
        <v>0.61834714334481578</v>
      </c>
    </row>
    <row r="32" spans="1:7" s="2" customFormat="1" ht="21" customHeight="1" x14ac:dyDescent="0.3">
      <c r="A32" s="21" t="s">
        <v>14</v>
      </c>
      <c r="B32" s="30">
        <f t="shared" ref="B32:D32" si="9">SUM(B15/B$6)*100</f>
        <v>1.9012762316705088E-2</v>
      </c>
      <c r="C32" s="30">
        <f t="shared" si="9"/>
        <v>3.8844222528839817E-2</v>
      </c>
      <c r="D32" s="30" t="s">
        <v>4</v>
      </c>
    </row>
    <row r="33" spans="1:4" s="2" customFormat="1" ht="21" customHeight="1" x14ac:dyDescent="0.3">
      <c r="A33" s="13" t="s">
        <v>15</v>
      </c>
      <c r="B33" s="30">
        <f t="shared" ref="B33:D33" si="10">SUM(B16/B$6)*100</f>
        <v>9.817120992466192</v>
      </c>
      <c r="C33" s="30">
        <f t="shared" si="10"/>
        <v>8.3280394592560523</v>
      </c>
      <c r="D33" s="30">
        <f t="shared" si="10"/>
        <v>11.24468547310927</v>
      </c>
    </row>
    <row r="34" spans="1:4" s="2" customFormat="1" ht="21" customHeight="1" x14ac:dyDescent="0.3">
      <c r="A34" s="21" t="s">
        <v>16</v>
      </c>
      <c r="B34" s="30">
        <f t="shared" ref="B34:D34" si="11">SUM(B17/B$6)*100</f>
        <v>5.5907423691486242</v>
      </c>
      <c r="C34" s="30">
        <f t="shared" si="11"/>
        <v>5.0287083082127202</v>
      </c>
      <c r="D34" s="30">
        <f t="shared" si="11"/>
        <v>6.1295503211991429</v>
      </c>
    </row>
    <row r="35" spans="1:4" s="2" customFormat="1" ht="21" customHeight="1" x14ac:dyDescent="0.3">
      <c r="A35" s="21" t="s">
        <v>17</v>
      </c>
      <c r="B35" s="30">
        <f t="shared" ref="B35:D35" si="12">SUM(B18/B$6)*100</f>
        <v>1.12313932393786</v>
      </c>
      <c r="C35" s="30">
        <f t="shared" si="12"/>
        <v>1.1450953099647569</v>
      </c>
      <c r="D35" s="30">
        <f t="shared" si="12"/>
        <v>1.1020854669025231</v>
      </c>
    </row>
    <row r="36" spans="1:4" s="2" customFormat="1" ht="21" customHeight="1" x14ac:dyDescent="0.3">
      <c r="A36" s="21" t="s">
        <v>18</v>
      </c>
      <c r="B36" s="30">
        <f t="shared" ref="B36:D36" si="13">SUM(B19/B$6)*100</f>
        <v>3.1032392993797084</v>
      </c>
      <c r="C36" s="30">
        <f t="shared" si="13"/>
        <v>2.1542358410785747</v>
      </c>
      <c r="D36" s="30">
        <f t="shared" si="13"/>
        <v>4.0130496850076032</v>
      </c>
    </row>
    <row r="37" spans="1:4" s="2" customFormat="1" ht="21" customHeight="1" x14ac:dyDescent="0.3">
      <c r="A37" s="20" t="s">
        <v>19</v>
      </c>
      <c r="B37" s="30" t="s">
        <v>4</v>
      </c>
      <c r="C37" s="30" t="s">
        <v>4</v>
      </c>
      <c r="D37" s="30" t="s">
        <v>4</v>
      </c>
    </row>
    <row r="38" spans="1:4" s="2" customFormat="1" ht="20.25" customHeight="1" x14ac:dyDescent="0.3">
      <c r="A38" s="24" t="s">
        <v>20</v>
      </c>
      <c r="B38" s="31">
        <f t="shared" ref="B38:C38" si="14">SUM(B21/B$6)*100</f>
        <v>2.2775704858552969E-2</v>
      </c>
      <c r="C38" s="31">
        <f t="shared" si="14"/>
        <v>7.6879190421662129E-3</v>
      </c>
      <c r="D38" s="31">
        <f t="shared" ref="D37:D38" si="15">SUM(D21/D$6)*100</f>
        <v>3.7240480402197192E-2</v>
      </c>
    </row>
    <row r="39" spans="1:4" ht="21" customHeight="1" x14ac:dyDescent="0.35">
      <c r="A39" s="25"/>
      <c r="B39" s="26"/>
      <c r="C39" s="26"/>
      <c r="D39" s="26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2015-10-14T07:11:35Z</cp:lastPrinted>
  <dcterms:created xsi:type="dcterms:W3CDTF">2000-11-20T04:06:35Z</dcterms:created>
  <dcterms:modified xsi:type="dcterms:W3CDTF">2017-02-14T22:33:32Z</dcterms:modified>
</cp:coreProperties>
</file>