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7290" windowHeight="8070" tabRatio="491"/>
  </bookViews>
  <sheets>
    <sheet name="ตารางที่ 2" sheetId="15" r:id="rId1"/>
  </sheets>
  <calcPr calcId="124519"/>
</workbook>
</file>

<file path=xl/calcChain.xml><?xml version="1.0" encoding="utf-8"?>
<calcChain xmlns="http://schemas.openxmlformats.org/spreadsheetml/2006/main">
  <c r="C32" i="15"/>
  <c r="B32"/>
  <c r="C12" l="1"/>
  <c r="B16" l="1"/>
  <c r="B11" l="1"/>
  <c r="B14"/>
  <c r="B15"/>
  <c r="B19"/>
  <c r="D16"/>
  <c r="C16"/>
  <c r="D12"/>
  <c r="D28"/>
  <c r="D25" l="1"/>
  <c r="D33"/>
  <c r="D34"/>
  <c r="D27"/>
  <c r="D26"/>
  <c r="D30"/>
  <c r="D29"/>
  <c r="D35"/>
  <c r="B35"/>
  <c r="C30"/>
  <c r="C27"/>
  <c r="C26"/>
  <c r="C28"/>
  <c r="C36"/>
  <c r="D36"/>
  <c r="D31"/>
  <c r="C31"/>
  <c r="C35"/>
  <c r="C33"/>
  <c r="C25"/>
  <c r="B27"/>
  <c r="B34"/>
  <c r="C34"/>
  <c r="C29"/>
  <c r="B33" l="1"/>
  <c r="B29"/>
  <c r="B36"/>
  <c r="B25"/>
  <c r="B26"/>
  <c r="B28"/>
  <c r="B30"/>
  <c r="B31"/>
</calcChain>
</file>

<file path=xl/sharedStrings.xml><?xml version="1.0" encoding="utf-8"?>
<sst xmlns="http://schemas.openxmlformats.org/spreadsheetml/2006/main" count="52" uniqueCount="24">
  <si>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</si>
  <si>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</si>
  <si>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</si>
  <si>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</si>
  <si>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</si>
  <si>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</si>
  <si>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</si>
  <si>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</si>
  <si>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</si>
  <si>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</si>
  <si>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</si>
  <si>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</si>
  <si>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</si>
  <si>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</si>
  <si>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</si>
  <si>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</si>
  <si>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</si>
  <si>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</si>
  <si>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</si>
  <si>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</si>
  <si>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</si>
  <si>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</si>
  <si>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 จังหวัดนราธิวาส</t>
  </si>
  <si>
    <t>ตารางที่ 2  ประชากรอายุ 15 ปีขึ้นไป จำแนกตามระดับการศึกษาที่สำเร็จ และเพศ ไตรมาสที่ 3/2559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</si>
</sst>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4" fillId="0" borderId="0" xfId="0" applyNumberFormat="1" applyFont="1"/>
    <xf numFmtId="2" fontId="3" fillId="0" borderId="0" xfId="0" applyNumberFormat="1" applyFont="1"/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/>
    <xf numFmtId="3" fontId="7" fillId="0" borderId="0" xfId="0" applyNumberFormat="1" applyFont="1"/>
    <xf numFmtId="3" fontId="3" fillId="0" borderId="0" xfId="0" applyNumberFormat="1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760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showGridLines="0" tabSelected="1" topLeftCell="A22" zoomScale="110" zoomScaleNormal="110" workbookViewId="0">
      <selection activeCell="G32" sqref="G32"/>
    </sheetView>
  </sheetViews>
  <sheetFormatPr defaultRowHeight="26.25" customHeight="1"/>
  <cols>
    <col min="1" max="1" width="32.85546875" style="1" customWidth="1"/>
    <col min="2" max="4" width="17.85546875" style="4" customWidth="1"/>
    <col min="5" max="5" width="2.42578125" style="4" customWidth="1"/>
    <col min="6" max="16384" width="9.140625" style="4"/>
  </cols>
  <sheetData>
    <row r="1" spans="1:7" s="1" customFormat="1" ht="26.25" customHeight="1">
      <c r="A1" s="1" t="s">
        <v>23</v>
      </c>
      <c r="B1" s="2"/>
      <c r="C1" s="2"/>
      <c r="D1" s="2"/>
      <c r="E1" s="3"/>
    </row>
    <row r="2" spans="1:7" s="1" customFormat="1" ht="26.25" customHeight="1">
      <c r="A2" s="1" t="s">
        <v>22</v>
      </c>
      <c r="B2" s="2"/>
      <c r="C2" s="2"/>
      <c r="D2" s="2"/>
      <c r="E2" s="3"/>
    </row>
    <row r="3" spans="1:7" ht="3.75" customHeight="1"/>
    <row r="4" spans="1:7" s="8" customFormat="1" ht="30" customHeight="1">
      <c r="A4" s="5" t="s">
        <v>6</v>
      </c>
      <c r="B4" s="6" t="s">
        <v>0</v>
      </c>
      <c r="C4" s="6" t="s">
        <v>1</v>
      </c>
      <c r="D4" s="6" t="s">
        <v>2</v>
      </c>
      <c r="E4" s="7"/>
    </row>
    <row r="5" spans="1:7" s="8" customFormat="1" ht="19.5" customHeight="1">
      <c r="B5" s="36" t="s">
        <v>5</v>
      </c>
      <c r="C5" s="36"/>
      <c r="D5" s="36"/>
      <c r="E5" s="9"/>
    </row>
    <row r="6" spans="1:7" s="13" customFormat="1" ht="21" customHeight="1">
      <c r="A6" s="10" t="s">
        <v>3</v>
      </c>
      <c r="B6" s="33">
        <v>505378</v>
      </c>
      <c r="C6" s="33">
        <v>247389</v>
      </c>
      <c r="D6" s="33">
        <v>257989</v>
      </c>
      <c r="E6" s="11"/>
    </row>
    <row r="7" spans="1:7" s="13" customFormat="1" ht="6" customHeight="1">
      <c r="A7" s="10"/>
      <c r="B7" s="33"/>
      <c r="D7" s="28"/>
      <c r="E7" s="11"/>
    </row>
    <row r="8" spans="1:7" s="13" customFormat="1" ht="21" customHeight="1">
      <c r="A8" s="14" t="s">
        <v>8</v>
      </c>
      <c r="B8" s="35">
        <v>73315</v>
      </c>
      <c r="C8" s="34">
        <v>30034</v>
      </c>
      <c r="D8" s="34">
        <v>43281</v>
      </c>
      <c r="E8" s="17"/>
      <c r="F8" s="2"/>
    </row>
    <row r="9" spans="1:7" s="13" customFormat="1" ht="21" customHeight="1">
      <c r="A9" s="2" t="s">
        <v>7</v>
      </c>
      <c r="B9" s="35">
        <v>47349</v>
      </c>
      <c r="C9" s="34">
        <v>25939</v>
      </c>
      <c r="D9" s="34">
        <v>21411</v>
      </c>
      <c r="E9" s="17"/>
    </row>
    <row r="10" spans="1:7" s="13" customFormat="1" ht="21" customHeight="1">
      <c r="A10" s="18" t="s">
        <v>9</v>
      </c>
      <c r="B10" s="35">
        <v>184236</v>
      </c>
      <c r="C10" s="34">
        <v>100866</v>
      </c>
      <c r="D10" s="34">
        <v>83371</v>
      </c>
      <c r="E10" s="17"/>
    </row>
    <row r="11" spans="1:7" s="13" customFormat="1" ht="21" customHeight="1">
      <c r="A11" s="18" t="s">
        <v>10</v>
      </c>
      <c r="B11" s="35">
        <f t="shared" ref="B11:B21" si="0">SUM(C11:D11)</f>
        <v>87076</v>
      </c>
      <c r="C11" s="34">
        <v>41113</v>
      </c>
      <c r="D11" s="34">
        <v>45963</v>
      </c>
      <c r="E11" s="17"/>
    </row>
    <row r="12" spans="1:7" s="2" customFormat="1" ht="21" customHeight="1">
      <c r="A12" s="2" t="s">
        <v>11</v>
      </c>
      <c r="B12" s="35">
        <v>65005</v>
      </c>
      <c r="C12" s="15">
        <f>SUM(C13:C15)</f>
        <v>29246</v>
      </c>
      <c r="D12" s="15">
        <f>SUM(D13:D15)</f>
        <v>35760</v>
      </c>
      <c r="E12" s="16"/>
      <c r="F12" s="12"/>
      <c r="G12" s="8"/>
    </row>
    <row r="13" spans="1:7" s="2" customFormat="1" ht="21" customHeight="1">
      <c r="A13" s="20" t="s">
        <v>12</v>
      </c>
      <c r="B13" s="35">
        <v>61491</v>
      </c>
      <c r="C13" s="22">
        <v>27376</v>
      </c>
      <c r="D13" s="22">
        <v>34116</v>
      </c>
      <c r="E13" s="19"/>
      <c r="F13" s="12"/>
    </row>
    <row r="14" spans="1:7" s="2" customFormat="1" ht="21" customHeight="1">
      <c r="A14" s="20" t="s">
        <v>13</v>
      </c>
      <c r="B14" s="35">
        <f t="shared" si="0"/>
        <v>3129</v>
      </c>
      <c r="C14" s="29">
        <v>1485</v>
      </c>
      <c r="D14" s="29">
        <v>1644</v>
      </c>
      <c r="F14" s="4"/>
    </row>
    <row r="15" spans="1:7" s="2" customFormat="1" ht="21" customHeight="1">
      <c r="A15" s="21" t="s">
        <v>14</v>
      </c>
      <c r="B15" s="35">
        <f t="shared" si="0"/>
        <v>385</v>
      </c>
      <c r="C15" s="22">
        <v>385</v>
      </c>
      <c r="D15" s="30" t="s">
        <v>4</v>
      </c>
      <c r="E15" s="19"/>
      <c r="G15" s="8"/>
    </row>
    <row r="16" spans="1:7" s="2" customFormat="1" ht="21" customHeight="1">
      <c r="A16" s="2" t="s">
        <v>15</v>
      </c>
      <c r="B16" s="35">
        <f>SUM(C16:D16)</f>
        <v>48396</v>
      </c>
      <c r="C16" s="15">
        <f>SUM(C17:C19)</f>
        <v>20192</v>
      </c>
      <c r="D16" s="15">
        <f>SUM(D17:D19)</f>
        <v>28204</v>
      </c>
      <c r="E16" s="19"/>
    </row>
    <row r="17" spans="1:7" s="13" customFormat="1" ht="21" customHeight="1">
      <c r="A17" s="21" t="s">
        <v>16</v>
      </c>
      <c r="B17" s="35">
        <v>27727</v>
      </c>
      <c r="C17" s="29">
        <v>12935</v>
      </c>
      <c r="D17" s="29">
        <v>14791</v>
      </c>
      <c r="E17" s="11"/>
      <c r="G17" s="2"/>
    </row>
    <row r="18" spans="1:7" s="13" customFormat="1" ht="21" customHeight="1">
      <c r="A18" s="21" t="s">
        <v>17</v>
      </c>
      <c r="B18" s="35">
        <v>5227</v>
      </c>
      <c r="C18" s="29">
        <v>2960</v>
      </c>
      <c r="D18" s="29">
        <v>2268</v>
      </c>
      <c r="E18" s="17"/>
      <c r="G18" s="8"/>
    </row>
    <row r="19" spans="1:7" s="13" customFormat="1" ht="21" customHeight="1">
      <c r="A19" s="21" t="s">
        <v>18</v>
      </c>
      <c r="B19" s="35">
        <f t="shared" si="0"/>
        <v>15442</v>
      </c>
      <c r="C19" s="29">
        <v>4297</v>
      </c>
      <c r="D19" s="29">
        <v>11145</v>
      </c>
      <c r="E19" s="17"/>
      <c r="G19" s="2"/>
    </row>
    <row r="20" spans="1:7" s="13" customFormat="1" ht="21" customHeight="1">
      <c r="A20" s="20" t="s">
        <v>19</v>
      </c>
      <c r="B20" s="22" t="s">
        <v>4</v>
      </c>
      <c r="C20" s="22" t="s">
        <v>4</v>
      </c>
      <c r="D20" s="22" t="s">
        <v>4</v>
      </c>
      <c r="E20" s="17"/>
      <c r="G20" s="19"/>
    </row>
    <row r="21" spans="1:7" s="13" customFormat="1" ht="21" customHeight="1">
      <c r="A21" s="20" t="s">
        <v>20</v>
      </c>
      <c r="B21" s="22" t="s">
        <v>4</v>
      </c>
      <c r="C21" s="22" t="s">
        <v>4</v>
      </c>
      <c r="D21" s="22" t="s">
        <v>4</v>
      </c>
      <c r="E21" s="17"/>
      <c r="G21" s="2"/>
    </row>
    <row r="22" spans="1:7" s="2" customFormat="1" ht="18" customHeight="1">
      <c r="B22" s="37" t="s">
        <v>21</v>
      </c>
      <c r="C22" s="37"/>
      <c r="D22" s="37"/>
      <c r="E22" s="19"/>
    </row>
    <row r="23" spans="1:7" s="2" customFormat="1" ht="18.75" customHeight="1">
      <c r="A23" s="7" t="s">
        <v>3</v>
      </c>
      <c r="B23" s="23">
        <v>100</v>
      </c>
      <c r="C23" s="23">
        <v>100</v>
      </c>
      <c r="D23" s="23">
        <v>100</v>
      </c>
      <c r="E23" s="19"/>
      <c r="G23" s="27"/>
    </row>
    <row r="24" spans="1:7" s="2" customFormat="1" ht="6" customHeight="1">
      <c r="A24" s="7"/>
      <c r="B24" s="23"/>
      <c r="C24" s="23"/>
      <c r="D24" s="23"/>
      <c r="E24" s="19"/>
    </row>
    <row r="25" spans="1:7" s="2" customFormat="1" ht="21" customHeight="1">
      <c r="A25" s="14" t="s">
        <v>8</v>
      </c>
      <c r="B25" s="31">
        <f t="shared" ref="B25:C25" si="1">SUM(B8/B$6)*100</f>
        <v>14.506963104844296</v>
      </c>
      <c r="C25" s="31">
        <f t="shared" si="1"/>
        <v>12.140394277837737</v>
      </c>
      <c r="D25" s="31">
        <f>SUM(D8/D$6)*100</f>
        <v>16.776296663811248</v>
      </c>
      <c r="G25" s="27"/>
    </row>
    <row r="26" spans="1:7" s="2" customFormat="1" ht="21" customHeight="1">
      <c r="A26" s="13" t="s">
        <v>7</v>
      </c>
      <c r="B26" s="31">
        <f t="shared" ref="B26" si="2">SUM(B9/B$6)*100</f>
        <v>9.3690267482953349</v>
      </c>
      <c r="C26" s="31">
        <f t="shared" ref="C26" si="3">SUM(C9/C$6)*100</f>
        <v>10.485106451782416</v>
      </c>
      <c r="D26" s="31">
        <f t="shared" ref="D26:D36" si="4">SUM(D9/D$6)*100</f>
        <v>8.2991910507812356</v>
      </c>
      <c r="E26" s="19"/>
    </row>
    <row r="27" spans="1:7" s="2" customFormat="1" ht="21" customHeight="1">
      <c r="A27" s="18" t="s">
        <v>9</v>
      </c>
      <c r="B27" s="31">
        <f t="shared" ref="B27" si="5">SUM(B10/B$6)*100</f>
        <v>36.455089062048607</v>
      </c>
      <c r="C27" s="31">
        <f t="shared" ref="C27" si="6">SUM(C10/C$6)*100</f>
        <v>40.772225119144345</v>
      </c>
      <c r="D27" s="31">
        <f t="shared" si="4"/>
        <v>32.315718887239377</v>
      </c>
    </row>
    <row r="28" spans="1:7" s="2" customFormat="1" ht="21" customHeight="1">
      <c r="A28" s="18" t="s">
        <v>10</v>
      </c>
      <c r="B28" s="31">
        <f t="shared" ref="B28" si="7">SUM(B11/B$6)*100</f>
        <v>17.229875459557004</v>
      </c>
      <c r="C28" s="31">
        <f t="shared" ref="C28" si="8">SUM(C11/C$6)*100</f>
        <v>16.618766396242354</v>
      </c>
      <c r="D28" s="31">
        <f t="shared" si="4"/>
        <v>17.815875870676656</v>
      </c>
    </row>
    <row r="29" spans="1:7" s="2" customFormat="1" ht="21" customHeight="1">
      <c r="A29" s="13" t="s">
        <v>11</v>
      </c>
      <c r="B29" s="31">
        <f t="shared" ref="B29" si="9">SUM(B12/B$6)*100</f>
        <v>12.862649343659596</v>
      </c>
      <c r="C29" s="31">
        <f t="shared" ref="C29" si="10">SUM(C12/C$6)*100</f>
        <v>11.821867585058349</v>
      </c>
      <c r="D29" s="31">
        <f t="shared" si="4"/>
        <v>13.861056091538787</v>
      </c>
    </row>
    <row r="30" spans="1:7" s="2" customFormat="1" ht="21" customHeight="1">
      <c r="A30" s="20" t="s">
        <v>12</v>
      </c>
      <c r="B30" s="31">
        <f t="shared" ref="B30" si="11">SUM(B13/B$6)*100</f>
        <v>12.167328217690521</v>
      </c>
      <c r="C30" s="31">
        <f t="shared" ref="C30" si="12">SUM(C13/C$6)*100</f>
        <v>11.06597302224432</v>
      </c>
      <c r="D30" s="31">
        <f t="shared" si="4"/>
        <v>13.223819620216364</v>
      </c>
    </row>
    <row r="31" spans="1:7" s="2" customFormat="1" ht="21" customHeight="1">
      <c r="A31" s="20" t="s">
        <v>13</v>
      </c>
      <c r="B31" s="31">
        <f t="shared" ref="B31:B32" si="13">SUM(B14/B$6)*100</f>
        <v>0.61914052451828139</v>
      </c>
      <c r="C31" s="31">
        <f t="shared" ref="C31:C32" si="14">SUM(C14/C$6)*100</f>
        <v>0.60026921164643532</v>
      </c>
      <c r="D31" s="31">
        <f t="shared" si="4"/>
        <v>0.63723647132242078</v>
      </c>
    </row>
    <row r="32" spans="1:7" s="2" customFormat="1" ht="21" customHeight="1">
      <c r="A32" s="21" t="s">
        <v>14</v>
      </c>
      <c r="B32" s="31">
        <f t="shared" si="13"/>
        <v>7.6180601450795249E-2</v>
      </c>
      <c r="C32" s="31">
        <f t="shared" si="14"/>
        <v>0.15562535116759438</v>
      </c>
      <c r="D32" s="31" t="s">
        <v>4</v>
      </c>
    </row>
    <row r="33" spans="1:4" s="2" customFormat="1" ht="21" customHeight="1">
      <c r="A33" s="13" t="s">
        <v>15</v>
      </c>
      <c r="B33" s="31">
        <f t="shared" ref="B33" si="15">SUM(B16/B$6)*100</f>
        <v>9.5761984099030819</v>
      </c>
      <c r="C33" s="31">
        <f t="shared" ref="C33" si="16">SUM(C16/C$6)*100</f>
        <v>8.1620443916261429</v>
      </c>
      <c r="D33" s="31">
        <f t="shared" si="4"/>
        <v>10.932249049378076</v>
      </c>
    </row>
    <row r="34" spans="1:4" s="2" customFormat="1" ht="21" customHeight="1">
      <c r="A34" s="21" t="s">
        <v>16</v>
      </c>
      <c r="B34" s="31">
        <f t="shared" ref="B34" si="17">SUM(B17/B$6)*100</f>
        <v>5.4863884063018178</v>
      </c>
      <c r="C34" s="31">
        <f t="shared" ref="C34" si="18">SUM(C17/C$6)*100</f>
        <v>5.228607577539826</v>
      </c>
      <c r="D34" s="31">
        <f t="shared" si="4"/>
        <v>5.7331901747748937</v>
      </c>
    </row>
    <row r="35" spans="1:4" s="2" customFormat="1" ht="21" customHeight="1">
      <c r="A35" s="21" t="s">
        <v>17</v>
      </c>
      <c r="B35" s="31">
        <f t="shared" ref="B35" si="19">SUM(B18/B$6)*100</f>
        <v>1.0342753345020954</v>
      </c>
      <c r="C35" s="31">
        <f t="shared" ref="C35" si="20">SUM(C18/C$6)*100</f>
        <v>1.1964962063794267</v>
      </c>
      <c r="D35" s="31">
        <f t="shared" si="4"/>
        <v>0.87910724875866797</v>
      </c>
    </row>
    <row r="36" spans="1:4" s="2" customFormat="1" ht="21" customHeight="1">
      <c r="A36" s="21" t="s">
        <v>18</v>
      </c>
      <c r="B36" s="31">
        <f t="shared" ref="B36" si="21">SUM(B19/B$6)*100</f>
        <v>3.0555346690991696</v>
      </c>
      <c r="C36" s="31">
        <f t="shared" ref="C36" si="22">SUM(C19/C$6)*100</f>
        <v>1.7369406077068907</v>
      </c>
      <c r="D36" s="31">
        <f t="shared" si="4"/>
        <v>4.3199516258445128</v>
      </c>
    </row>
    <row r="37" spans="1:4" s="2" customFormat="1" ht="21" customHeight="1">
      <c r="A37" s="20" t="s">
        <v>19</v>
      </c>
      <c r="B37" s="31" t="s">
        <v>4</v>
      </c>
      <c r="C37" s="31" t="s">
        <v>4</v>
      </c>
      <c r="D37" s="31" t="s">
        <v>4</v>
      </c>
    </row>
    <row r="38" spans="1:4" s="2" customFormat="1" ht="20.25" customHeight="1">
      <c r="A38" s="24" t="s">
        <v>20</v>
      </c>
      <c r="B38" s="32" t="s">
        <v>4</v>
      </c>
      <c r="C38" s="32" t="s">
        <v>4</v>
      </c>
      <c r="D38" s="32" t="s">
        <v>4</v>
      </c>
    </row>
    <row r="39" spans="1:4" ht="21" customHeight="1">
      <c r="A39" s="25"/>
      <c r="B39" s="26"/>
      <c r="C39" s="26"/>
      <c r="D39" s="26"/>
    </row>
  </sheetData>
  <mergeCells count="2">
    <mergeCell ref="B5:D5"/>
    <mergeCell ref="B22:D22"/>
  </mergeCells>
  <phoneticPr fontId="1" type="noConversion"/>
  <pageMargins left="1.1811023622047245" right="0.39370078740157483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Plug.Play</cp:lastModifiedBy>
  <cp:lastPrinted>2015-10-14T07:11:35Z</cp:lastPrinted>
  <dcterms:created xsi:type="dcterms:W3CDTF">2000-11-20T04:06:35Z</dcterms:created>
  <dcterms:modified xsi:type="dcterms:W3CDTF">2016-11-09T08:26:58Z</dcterms:modified>
</cp:coreProperties>
</file>