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1"/>
  </bookViews>
  <sheets>
    <sheet name="ตารางที่ 2" sheetId="15" r:id="rId1"/>
  </sheets>
  <calcPr calcId="162913"/>
</workbook>
</file>

<file path=xl/calcChain.xml><?xml version="1.0" encoding="utf-8"?>
<calcChain xmlns="http://schemas.openxmlformats.org/spreadsheetml/2006/main">
  <c r="B38" i="15"/>
  <c r="B26" l="1"/>
  <c r="B27"/>
  <c r="B28"/>
  <c r="B29"/>
  <c r="B30"/>
  <c r="B31"/>
  <c r="B33"/>
  <c r="B34"/>
  <c r="B35"/>
  <c r="B36"/>
  <c r="C26"/>
  <c r="C27"/>
  <c r="C28"/>
  <c r="C29"/>
  <c r="C30"/>
  <c r="C31"/>
  <c r="C33"/>
  <c r="C34"/>
  <c r="C35"/>
  <c r="C36"/>
  <c r="C25"/>
  <c r="D26"/>
  <c r="D27"/>
  <c r="D28"/>
  <c r="D29"/>
  <c r="D30"/>
  <c r="D31"/>
  <c r="D33"/>
  <c r="D34"/>
  <c r="D35"/>
  <c r="D36"/>
  <c r="B25"/>
  <c r="D25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<sst xmlns="http://schemas.openxmlformats.org/spreadsheetml/2006/main" count="47" uniqueCount="24">
  <si>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</si>
  <si>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</si>
  <si>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</si>
  <si>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</si>
  <si>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</si>
  <si>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</si>
  <si>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</si>
  <si>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</si>
  <si>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</si>
  <si>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</si>
  <si>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</si>
  <si>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</si>
  <si>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</si>
  <si>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</si>
  <si>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</si>
  <si>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</si>
  <si>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</si>
  <si>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</si>
  <si>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</si>
  <si>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</si>
  <si>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</si>
  <si>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</si>
  <si>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>ตารางที่ 2  ประชากรอายุ 15 ปีขึ้นไป จำแนกตามระดับการศึกษาที่สำเร็จ และเพศ ไตรมาสที่ 4/2559</t>
  </si>
  <si>
    <t xml:space="preserve">              จังหวัดยะลา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</si>
</sst>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3" fontId="3" fillId="0" borderId="0" xfId="0" applyNumberFormat="1" applyFont="1"/>
    <xf numFmtId="2" fontId="3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3" fontId="7" fillId="0" borderId="0" xfId="0" applyNumberFormat="1" applyFo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showGridLines="0" tabSelected="1" zoomScale="85" zoomScaleNormal="85" workbookViewId="0">
      <selection activeCell="A10" sqref="A10"/>
    </sheetView>
  </sheetViews>
  <sheetFormatPr defaultColWidth="9.140625" defaultRowHeight="26.25" customHeight="1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7" s="1" customFormat="1" ht="26.25" customHeight="1">
      <c r="A1" s="1" t="s">
        <v>22</v>
      </c>
      <c r="B1" s="2"/>
      <c r="C1" s="2"/>
      <c r="D1" s="2"/>
      <c r="E1" s="3"/>
    </row>
    <row r="2" spans="1:7" s="1" customFormat="1" ht="26.25" customHeight="1">
      <c r="A2" s="1" t="s">
        <v>23</v>
      </c>
      <c r="B2" s="2"/>
      <c r="C2" s="2"/>
      <c r="D2" s="2"/>
      <c r="E2" s="3"/>
    </row>
    <row r="3" spans="1:7" ht="3.75" customHeight="1"/>
    <row r="4" spans="1:7" s="8" customFormat="1" ht="30" customHeight="1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7" s="8" customFormat="1" ht="19.5" customHeight="1">
      <c r="B5" s="35" t="s">
        <v>5</v>
      </c>
      <c r="C5" s="35"/>
      <c r="D5" s="35"/>
      <c r="E5" s="9"/>
    </row>
    <row r="6" spans="1:7" s="13" customFormat="1" ht="21" customHeight="1">
      <c r="A6" s="10" t="s">
        <v>3</v>
      </c>
      <c r="B6" s="27">
        <v>328764</v>
      </c>
      <c r="C6" s="34">
        <v>160845</v>
      </c>
      <c r="D6" s="34">
        <v>167919</v>
      </c>
      <c r="E6" s="11"/>
    </row>
    <row r="7" spans="1:7" s="13" customFormat="1" ht="6" customHeight="1">
      <c r="A7" s="10"/>
      <c r="D7" s="29"/>
      <c r="E7" s="11"/>
    </row>
    <row r="8" spans="1:7" s="13" customFormat="1" ht="21" customHeight="1">
      <c r="A8" s="14" t="s">
        <v>8</v>
      </c>
      <c r="B8" s="27">
        <v>28570</v>
      </c>
      <c r="C8" s="34">
        <v>10504</v>
      </c>
      <c r="D8" s="34">
        <v>18066</v>
      </c>
      <c r="E8" s="17"/>
      <c r="F8" s="2"/>
    </row>
    <row r="9" spans="1:7" s="13" customFormat="1" ht="21" customHeight="1">
      <c r="A9" s="2" t="s">
        <v>7</v>
      </c>
      <c r="B9" s="27">
        <v>38241</v>
      </c>
      <c r="C9" s="34">
        <v>18933</v>
      </c>
      <c r="D9" s="34">
        <v>19308</v>
      </c>
      <c r="E9" s="17"/>
    </row>
    <row r="10" spans="1:7" s="13" customFormat="1" ht="21" customHeight="1">
      <c r="A10" s="18" t="s">
        <v>9</v>
      </c>
      <c r="B10" s="27">
        <v>83130</v>
      </c>
      <c r="C10" s="34">
        <v>48625</v>
      </c>
      <c r="D10" s="34">
        <v>34505</v>
      </c>
      <c r="E10" s="17"/>
    </row>
    <row r="11" spans="1:7" s="13" customFormat="1" ht="21" customHeight="1">
      <c r="A11" s="18" t="s">
        <v>10</v>
      </c>
      <c r="B11" s="27">
        <v>70741</v>
      </c>
      <c r="C11" s="34">
        <v>37508</v>
      </c>
      <c r="D11" s="34">
        <v>33233</v>
      </c>
      <c r="E11" s="17"/>
    </row>
    <row r="12" spans="1:7" s="2" customFormat="1" ht="21" customHeight="1">
      <c r="A12" s="2" t="s">
        <v>11</v>
      </c>
      <c r="B12" s="27">
        <v>73326</v>
      </c>
      <c r="C12" s="15">
        <v>31994</v>
      </c>
      <c r="D12" s="15">
        <v>41332</v>
      </c>
      <c r="E12" s="16"/>
      <c r="F12" s="12"/>
      <c r="G12" s="8"/>
    </row>
    <row r="13" spans="1:7" s="2" customFormat="1" ht="21" customHeight="1">
      <c r="A13" s="20" t="s">
        <v>12</v>
      </c>
      <c r="B13" s="27">
        <v>69286</v>
      </c>
      <c r="C13" s="22">
        <v>29486</v>
      </c>
      <c r="D13" s="22">
        <v>39800</v>
      </c>
      <c r="E13" s="19"/>
      <c r="F13" s="12"/>
    </row>
    <row r="14" spans="1:7" s="2" customFormat="1" ht="21" customHeight="1">
      <c r="A14" s="20" t="s">
        <v>13</v>
      </c>
      <c r="B14" s="15">
        <v>4040</v>
      </c>
      <c r="C14" s="30">
        <v>2508</v>
      </c>
      <c r="D14" s="30">
        <v>1532</v>
      </c>
      <c r="F14" s="4"/>
    </row>
    <row r="15" spans="1:7" s="2" customFormat="1" ht="21" customHeight="1">
      <c r="A15" s="21" t="s">
        <v>14</v>
      </c>
      <c r="B15" s="22" t="s">
        <v>4</v>
      </c>
      <c r="C15" s="22" t="s">
        <v>4</v>
      </c>
      <c r="D15" s="31" t="s">
        <v>4</v>
      </c>
      <c r="E15" s="19"/>
      <c r="G15" s="8"/>
    </row>
    <row r="16" spans="1:7" s="2" customFormat="1" ht="21" customHeight="1">
      <c r="A16" s="2" t="s">
        <v>15</v>
      </c>
      <c r="B16" s="16">
        <v>34756</v>
      </c>
      <c r="C16" s="22">
        <v>13280</v>
      </c>
      <c r="D16" s="22">
        <v>21475</v>
      </c>
      <c r="E16" s="19"/>
    </row>
    <row r="17" spans="1:7" s="13" customFormat="1" ht="21" customHeight="1">
      <c r="A17" s="21" t="s">
        <v>16</v>
      </c>
      <c r="B17" s="15">
        <v>14726</v>
      </c>
      <c r="C17" s="30">
        <v>6195</v>
      </c>
      <c r="D17" s="30">
        <v>8531</v>
      </c>
      <c r="E17" s="11"/>
      <c r="G17" s="2"/>
    </row>
    <row r="18" spans="1:7" s="13" customFormat="1" ht="21" customHeight="1">
      <c r="A18" s="21" t="s">
        <v>17</v>
      </c>
      <c r="B18" s="15">
        <v>6053</v>
      </c>
      <c r="C18" s="30">
        <v>2385</v>
      </c>
      <c r="D18" s="30">
        <v>3668</v>
      </c>
      <c r="E18" s="17"/>
      <c r="G18" s="8"/>
    </row>
    <row r="19" spans="1:7" s="13" customFormat="1" ht="21" customHeight="1">
      <c r="A19" s="21" t="s">
        <v>18</v>
      </c>
      <c r="B19" s="15">
        <v>9314</v>
      </c>
      <c r="C19" s="30">
        <v>2747</v>
      </c>
      <c r="D19" s="30">
        <v>6566</v>
      </c>
      <c r="E19" s="17"/>
      <c r="G19" s="2"/>
    </row>
    <row r="20" spans="1:7" s="13" customFormat="1" ht="21" customHeight="1">
      <c r="A20" s="20" t="s">
        <v>19</v>
      </c>
      <c r="B20" s="22">
        <v>4663</v>
      </c>
      <c r="C20" s="22">
        <v>1953</v>
      </c>
      <c r="D20" s="22">
        <v>2710</v>
      </c>
      <c r="E20" s="17"/>
      <c r="G20" s="19"/>
    </row>
    <row r="21" spans="1:7" s="13" customFormat="1" ht="21" customHeight="1">
      <c r="A21" s="20" t="s">
        <v>20</v>
      </c>
      <c r="B21" s="22" t="s">
        <v>4</v>
      </c>
      <c r="C21" s="22" t="s">
        <v>4</v>
      </c>
      <c r="D21" s="22" t="s">
        <v>4</v>
      </c>
      <c r="E21" s="17"/>
      <c r="G21" s="2"/>
    </row>
    <row r="22" spans="1:7" s="2" customFormat="1" ht="18" customHeight="1">
      <c r="B22" s="36" t="s">
        <v>21</v>
      </c>
      <c r="C22" s="36"/>
      <c r="D22" s="36"/>
      <c r="E22" s="19"/>
    </row>
    <row r="23" spans="1:7" s="2" customFormat="1" ht="18.75" customHeight="1">
      <c r="A23" s="7" t="s">
        <v>3</v>
      </c>
      <c r="B23" s="23">
        <v>100</v>
      </c>
      <c r="C23" s="23">
        <v>100</v>
      </c>
      <c r="D23" s="23">
        <v>100</v>
      </c>
      <c r="E23" s="19"/>
      <c r="G23" s="28"/>
    </row>
    <row r="24" spans="1:7" s="2" customFormat="1" ht="6" customHeight="1">
      <c r="A24" s="7"/>
      <c r="B24" s="23"/>
      <c r="C24" s="23"/>
      <c r="D24" s="23"/>
      <c r="E24" s="19"/>
    </row>
    <row r="25" spans="1:7" s="2" customFormat="1" ht="21" customHeight="1">
      <c r="A25" s="14" t="s">
        <v>8</v>
      </c>
      <c r="B25" s="32">
        <f t="shared" ref="B25:C25" si="0">SUM(B8/B$6)*100</f>
        <v>8.6901242228467837</v>
      </c>
      <c r="C25" s="32">
        <f t="shared" si="0"/>
        <v>6.5305107401535638</v>
      </c>
      <c r="D25" s="32">
        <f>SUM(D8/D$6)*100</f>
        <v>10.758758687224198</v>
      </c>
      <c r="G25" s="28"/>
    </row>
    <row r="26" spans="1:7" s="2" customFormat="1" ht="21" customHeight="1">
      <c r="A26" s="13" t="s">
        <v>7</v>
      </c>
      <c r="B26" s="32">
        <f t="shared" ref="B26" si="1">SUM(B9/B$6)*100</f>
        <v>11.631748001606015</v>
      </c>
      <c r="C26" s="32">
        <f t="shared" ref="C26" si="2">SUM(C9/C$6)*100</f>
        <v>11.770959619509465</v>
      </c>
      <c r="D26" s="32">
        <f t="shared" ref="D26:D36" si="3">SUM(D9/D$6)*100</f>
        <v>11.498401014774981</v>
      </c>
      <c r="E26" s="19"/>
    </row>
    <row r="27" spans="1:7" s="2" customFormat="1" ht="21" customHeight="1">
      <c r="A27" s="18" t="s">
        <v>9</v>
      </c>
      <c r="B27" s="32">
        <f t="shared" ref="B27" si="4">SUM(B10/B$6)*100</f>
        <v>25.285615213344524</v>
      </c>
      <c r="C27" s="32">
        <f t="shared" ref="C27" si="5">SUM(C10/C$6)*100</f>
        <v>30.230967701824738</v>
      </c>
      <c r="D27" s="32">
        <f t="shared" si="3"/>
        <v>20.548597835861337</v>
      </c>
    </row>
    <row r="28" spans="1:7" s="2" customFormat="1" ht="21" customHeight="1">
      <c r="A28" s="18" t="s">
        <v>10</v>
      </c>
      <c r="B28" s="32">
        <f t="shared" ref="B28" si="6">SUM(B11/B$6)*100</f>
        <v>21.517258580623182</v>
      </c>
      <c r="C28" s="32">
        <f t="shared" ref="C28" si="7">SUM(C11/C$6)*100</f>
        <v>23.319344710746371</v>
      </c>
      <c r="D28" s="32">
        <f t="shared" si="3"/>
        <v>19.791089751606432</v>
      </c>
    </row>
    <row r="29" spans="1:7" s="2" customFormat="1" ht="21" customHeight="1">
      <c r="A29" s="13" t="s">
        <v>11</v>
      </c>
      <c r="B29" s="32">
        <f t="shared" ref="B29" si="8">SUM(B12/B$6)*100</f>
        <v>22.303536883600394</v>
      </c>
      <c r="C29" s="32">
        <f t="shared" ref="C29" si="9">SUM(C12/C$6)*100</f>
        <v>19.891199602101402</v>
      </c>
      <c r="D29" s="32">
        <f t="shared" si="3"/>
        <v>24.614248536496763</v>
      </c>
    </row>
    <row r="30" spans="1:7" s="2" customFormat="1" ht="21" customHeight="1">
      <c r="A30" s="20" t="s">
        <v>12</v>
      </c>
      <c r="B30" s="32">
        <f t="shared" ref="B30" si="10">SUM(B13/B$6)*100</f>
        <v>21.074691876239491</v>
      </c>
      <c r="C30" s="32">
        <f t="shared" ref="C30" si="11">SUM(C13/C$6)*100</f>
        <v>18.331934471074636</v>
      </c>
      <c r="D30" s="32">
        <f t="shared" si="3"/>
        <v>23.701903894139438</v>
      </c>
    </row>
    <row r="31" spans="1:7" s="2" customFormat="1" ht="21" customHeight="1">
      <c r="A31" s="20" t="s">
        <v>13</v>
      </c>
      <c r="B31" s="32">
        <f t="shared" ref="B31" si="12">SUM(B14/B$6)*100</f>
        <v>1.2288450073609034</v>
      </c>
      <c r="C31" s="32">
        <f t="shared" ref="C31" si="13">SUM(C14/C$6)*100</f>
        <v>1.5592651310267649</v>
      </c>
      <c r="D31" s="32">
        <f t="shared" si="3"/>
        <v>0.91234464235732704</v>
      </c>
    </row>
    <row r="32" spans="1:7" s="2" customFormat="1" ht="21" customHeight="1">
      <c r="A32" s="21" t="s">
        <v>14</v>
      </c>
      <c r="B32" s="32" t="s">
        <v>4</v>
      </c>
      <c r="C32" s="32" t="s">
        <v>4</v>
      </c>
      <c r="D32" s="32" t="s">
        <v>4</v>
      </c>
    </row>
    <row r="33" spans="1:4" s="2" customFormat="1" ht="21" customHeight="1">
      <c r="A33" s="13" t="s">
        <v>15</v>
      </c>
      <c r="B33" s="32">
        <f t="shared" ref="B33" si="14">SUM(B16/B$6)*100</f>
        <v>10.571717097979096</v>
      </c>
      <c r="C33" s="32">
        <f t="shared" ref="C33" si="15">SUM(C16/C$6)*100</f>
        <v>8.2563959091050396</v>
      </c>
      <c r="D33" s="32">
        <f t="shared" si="3"/>
        <v>12.788904174036292</v>
      </c>
    </row>
    <row r="34" spans="1:4" s="2" customFormat="1" ht="21" customHeight="1">
      <c r="A34" s="21" t="s">
        <v>16</v>
      </c>
      <c r="B34" s="32">
        <f t="shared" ref="B34" si="16">SUM(B17/B$6)*100</f>
        <v>4.479200885741748</v>
      </c>
      <c r="C34" s="32">
        <f t="shared" ref="C34" si="17">SUM(C17/C$6)*100</f>
        <v>3.8515340856103704</v>
      </c>
      <c r="D34" s="32">
        <f t="shared" si="3"/>
        <v>5.0804256814297375</v>
      </c>
    </row>
    <row r="35" spans="1:4" s="2" customFormat="1" ht="21" customHeight="1">
      <c r="A35" s="21" t="s">
        <v>17</v>
      </c>
      <c r="B35" s="32">
        <f t="shared" ref="B35" si="18">SUM(B18/B$6)*100</f>
        <v>1.8411383241474129</v>
      </c>
      <c r="C35" s="32">
        <f t="shared" ref="C35" si="19">SUM(C18/C$6)*100</f>
        <v>1.4827939942180359</v>
      </c>
      <c r="D35" s="32">
        <f t="shared" si="3"/>
        <v>2.1843865196910417</v>
      </c>
    </row>
    <row r="36" spans="1:4" s="2" customFormat="1" ht="21" customHeight="1">
      <c r="A36" s="21" t="s">
        <v>18</v>
      </c>
      <c r="B36" s="32">
        <f t="shared" ref="B36" si="20">SUM(B19/B$6)*100</f>
        <v>2.8330352471681817</v>
      </c>
      <c r="C36" s="32">
        <f t="shared" ref="C36" si="21">SUM(C19/C$6)*100</f>
        <v>1.7078553887282788</v>
      </c>
      <c r="D36" s="32">
        <f t="shared" si="3"/>
        <v>3.9102186173095363</v>
      </c>
    </row>
    <row r="37" spans="1:4" s="2" customFormat="1" ht="21" customHeight="1">
      <c r="A37" s="20" t="s">
        <v>19</v>
      </c>
      <c r="B37" s="32">
        <v>1.41</v>
      </c>
      <c r="C37" s="32">
        <v>1.21</v>
      </c>
      <c r="D37" s="32">
        <v>1.61</v>
      </c>
    </row>
    <row r="38" spans="1:4" s="2" customFormat="1" ht="20.25" customHeight="1">
      <c r="A38" s="24" t="s">
        <v>20</v>
      </c>
      <c r="B38" s="33">
        <f>-C38-H32</f>
        <v>0</v>
      </c>
      <c r="C38" s="33">
        <v>0</v>
      </c>
      <c r="D38" s="33">
        <v>0</v>
      </c>
    </row>
    <row r="39" spans="1:4" ht="21" customHeight="1">
      <c r="A39" s="25"/>
      <c r="B39" s="26"/>
      <c r="C39" s="26"/>
      <c r="D39" s="26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Corporate Edition</cp:lastModifiedBy>
  <cp:lastPrinted>2015-10-14T07:11:35Z</cp:lastPrinted>
  <dcterms:created xsi:type="dcterms:W3CDTF">2000-11-20T04:06:35Z</dcterms:created>
  <dcterms:modified xsi:type="dcterms:W3CDTF">2017-01-26T09:46:49Z</dcterms:modified>
</cp:coreProperties>
</file>