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15" windowWidth="7260" windowHeight="3945"/>
  </bookViews>
  <sheets>
    <sheet name="ตาราง2" sheetId="2" r:id="rId1"/>
  </sheets>
  <calcPr calcId="145621"/>
</workbook>
</file>

<file path=xl/calcChain.xml><?xml version="1.0" encoding="utf-8"?>
<calcChain xmlns="http://schemas.openxmlformats.org/spreadsheetml/2006/main">
  <c r="D16" i="2"/>
  <c r="D37" l="1"/>
  <c r="D35"/>
  <c r="D34"/>
  <c r="D33"/>
  <c r="D32" s="1"/>
  <c r="D30"/>
  <c r="D29"/>
  <c r="D27"/>
  <c r="D26"/>
  <c r="D25"/>
  <c r="D24"/>
  <c r="D23"/>
  <c r="D12"/>
  <c r="D28" s="1"/>
</calcChain>
</file>

<file path=xl/sharedStrings.xml><?xml version="1.0" encoding="utf-8"?>
<sst xmlns="http://schemas.openxmlformats.org/spreadsheetml/2006/main" count="60" uniqueCount="31">
  <si>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</si>
  <si>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</si>
  <si>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</si>
  <si>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</si>
  <si>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</si>
  <si>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</si>
  <si>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</si>
  <si>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</si>
  <si>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</si>
  <si>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</si>
  <si>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</si>
  <si>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</si>
  <si>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</si>
  <si>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</si>
  <si>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</si>
  <si>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</si>
  <si>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</si>
  <si>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</si>
  <si>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ไตรมาส 1</t>
  </si>
  <si>
    <t>ไตรมาส 2</t>
  </si>
  <si>
    <t>ไตรมาส 3</t>
  </si>
  <si>
    <t>ไตรมาส 4</t>
  </si>
  <si>
    <t xml:space="preserve"> --</t>
  </si>
  <si>
    <t>ร้อยละ</t>
  </si>
  <si>
    <t>จำนวน</t>
  </si>
  <si>
    <t>ปี 2559</t>
  </si>
  <si>
    <t>ตารางที่ 2 จำนวนและร้อยละของประชากรอายุ 15 ปีขึ้นไป จำแนกตามระดับการศึกษาที่สำเร็จ</t>
  </si>
  <si>
    <t>หมายเหตุ : -- จำนวนเล็กน้อย</t>
  </si>
  <si>
    <t xml:space="preserve">  -</t>
  </si>
  <si>
    <t>เฉลี่ย</t>
  </si>
  <si>
    <t xml:space="preserve">             พ.ศ. 2559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</si>
</sst>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</numFmts>
  <fonts count="12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3" fillId="0" borderId="0" xfId="1" applyFont="1" applyBorder="1"/>
    <xf numFmtId="3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/>
    <xf numFmtId="166" fontId="7" fillId="0" borderId="0" xfId="0" applyNumberFormat="1" applyFont="1"/>
    <xf numFmtId="166" fontId="6" fillId="0" borderId="0" xfId="0" applyNumberFormat="1" applyFont="1" applyAlignment="1">
      <alignment horizontal="right"/>
    </xf>
    <xf numFmtId="166" fontId="6" fillId="0" borderId="0" xfId="0" applyNumberFormat="1" applyFont="1"/>
    <xf numFmtId="166" fontId="6" fillId="0" borderId="0" xfId="0" applyNumberFormat="1" applyFont="1" applyBorder="1"/>
    <xf numFmtId="0" fontId="6" fillId="0" borderId="2" xfId="0" applyFont="1" applyBorder="1"/>
    <xf numFmtId="0" fontId="4" fillId="0" borderId="0" xfId="4" applyFont="1" applyBorder="1" applyAlignment="1">
      <alignment horizontal="center" vertical="center"/>
    </xf>
    <xf numFmtId="0" fontId="9" fillId="0" borderId="0" xfId="4" applyFont="1" applyBorder="1" applyAlignment="1">
      <alignment vertical="center"/>
    </xf>
    <xf numFmtId="0" fontId="8" fillId="0" borderId="0" xfId="4" applyFont="1" applyBorder="1"/>
    <xf numFmtId="0" fontId="8" fillId="0" borderId="0" xfId="4" applyFont="1" applyBorder="1" applyAlignment="1" applyProtection="1">
      <alignment horizontal="left" vertical="center"/>
    </xf>
    <xf numFmtId="165" fontId="8" fillId="0" borderId="0" xfId="4" applyNumberFormat="1" applyFont="1" applyBorder="1" applyAlignment="1" applyProtection="1">
      <alignment horizontal="left" vertical="center"/>
    </xf>
    <xf numFmtId="0" fontId="10" fillId="0" borderId="0" xfId="0" applyFont="1" applyAlignment="1">
      <alignment vertical="center"/>
    </xf>
    <xf numFmtId="3" fontId="4" fillId="0" borderId="0" xfId="0" applyNumberFormat="1" applyFont="1" applyFill="1" applyAlignment="1">
      <alignment horizontal="right"/>
    </xf>
    <xf numFmtId="167" fontId="6" fillId="0" borderId="0" xfId="6" applyNumberFormat="1" applyFont="1" applyAlignment="1">
      <alignment horizontal="right"/>
    </xf>
    <xf numFmtId="3" fontId="6" fillId="0" borderId="0" xfId="0" applyNumberFormat="1" applyFont="1" applyFill="1"/>
    <xf numFmtId="0" fontId="1" fillId="0" borderId="2" xfId="0" applyFont="1" applyBorder="1"/>
    <xf numFmtId="0" fontId="10" fillId="0" borderId="0" xfId="0" applyFont="1"/>
    <xf numFmtId="166" fontId="6" fillId="0" borderId="0" xfId="4" applyNumberFormat="1" applyFont="1" applyAlignment="1">
      <alignment horizontal="right"/>
    </xf>
    <xf numFmtId="167" fontId="7" fillId="0" borderId="0" xfId="6" applyNumberFormat="1" applyFont="1" applyAlignment="1">
      <alignment horizontal="right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167" fontId="4" fillId="0" borderId="0" xfId="6" applyNumberFormat="1" applyFont="1" applyBorder="1" applyAlignment="1">
      <alignment horizontal="right" vertical="center"/>
    </xf>
    <xf numFmtId="167" fontId="9" fillId="0" borderId="0" xfId="6" applyNumberFormat="1" applyFont="1" applyBorder="1" applyAlignment="1">
      <alignment horizontal="right" vertical="center"/>
    </xf>
    <xf numFmtId="167" fontId="8" fillId="0" borderId="0" xfId="6" applyNumberFormat="1" applyFont="1" applyBorder="1" applyAlignment="1">
      <alignment horizontal="right"/>
    </xf>
    <xf numFmtId="167" fontId="8" fillId="0" borderId="0" xfId="6" applyNumberFormat="1" applyFont="1" applyBorder="1" applyAlignment="1" applyProtection="1">
      <alignment horizontal="right" vertical="center"/>
    </xf>
    <xf numFmtId="166" fontId="9" fillId="0" borderId="0" xfId="4" applyNumberFormat="1" applyFont="1" applyBorder="1" applyAlignment="1">
      <alignment horizontal="right" vertical="center"/>
    </xf>
    <xf numFmtId="166" fontId="8" fillId="0" borderId="0" xfId="4" applyNumberFormat="1" applyFont="1" applyBorder="1" applyAlignment="1">
      <alignment horizontal="right"/>
    </xf>
    <xf numFmtId="166" fontId="8" fillId="0" borderId="0" xfId="4" applyNumberFormat="1" applyFont="1" applyBorder="1" applyAlignment="1" applyProtection="1">
      <alignment horizontal="right" vertical="center"/>
    </xf>
    <xf numFmtId="0" fontId="4" fillId="0" borderId="3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FF57D"/>
  </sheetPr>
  <dimension ref="A1:F39"/>
  <sheetViews>
    <sheetView tabSelected="1" workbookViewId="0">
      <selection activeCell="B4" sqref="B4:B5"/>
    </sheetView>
  </sheetViews>
  <sheetFormatPr defaultColWidth="9.140625" defaultRowHeight="21"/>
  <cols>
    <col min="1" max="1" width="23.85546875" style="1" customWidth="1"/>
    <col min="2" max="6" width="12.28515625" style="1" customWidth="1"/>
    <col min="7" max="16384" width="9.140625" style="1"/>
  </cols>
  <sheetData>
    <row r="1" spans="1:6">
      <c r="A1" s="3" t="s">
        <v>26</v>
      </c>
      <c r="B1" s="3"/>
    </row>
    <row r="2" spans="1:6">
      <c r="A2" s="3" t="s">
        <v>30</v>
      </c>
      <c r="B2" s="3"/>
    </row>
    <row r="3" spans="1:6" ht="11.25" customHeight="1">
      <c r="A3" s="4"/>
      <c r="B3" s="4"/>
    </row>
    <row r="4" spans="1:6" s="2" customFormat="1" ht="18.75">
      <c r="A4" s="39" t="s">
        <v>1</v>
      </c>
      <c r="B4" s="30" t="s">
        <v>29</v>
      </c>
      <c r="C4" s="41" t="s">
        <v>25</v>
      </c>
      <c r="D4" s="41"/>
      <c r="E4" s="41"/>
      <c r="F4" s="41"/>
    </row>
    <row r="5" spans="1:6" s="2" customFormat="1" ht="18.75">
      <c r="A5" s="40"/>
      <c r="B5" s="31" t="s">
        <v>25</v>
      </c>
      <c r="C5" s="7" t="s">
        <v>18</v>
      </c>
      <c r="D5" s="7" t="s">
        <v>19</v>
      </c>
      <c r="E5" s="7" t="s">
        <v>20</v>
      </c>
      <c r="F5" s="7" t="s">
        <v>21</v>
      </c>
    </row>
    <row r="6" spans="1:6" s="2" customFormat="1" ht="18.75">
      <c r="B6" s="42" t="s">
        <v>24</v>
      </c>
      <c r="C6" s="42"/>
      <c r="D6" s="42"/>
      <c r="E6" s="42"/>
      <c r="F6" s="42"/>
    </row>
    <row r="7" spans="1:6" s="2" customFormat="1" ht="18.75" customHeight="1">
      <c r="A7" s="17" t="s">
        <v>2</v>
      </c>
      <c r="B7" s="32">
        <v>446336</v>
      </c>
      <c r="C7" s="23">
        <v>445588</v>
      </c>
      <c r="D7" s="5">
        <v>446080</v>
      </c>
      <c r="E7" s="29">
        <v>446554</v>
      </c>
      <c r="F7" s="29">
        <v>447122</v>
      </c>
    </row>
    <row r="8" spans="1:6" s="2" customFormat="1" ht="18.75" customHeight="1">
      <c r="A8" s="18" t="s">
        <v>3</v>
      </c>
      <c r="B8" s="33">
        <v>8436.4424999999992</v>
      </c>
      <c r="C8" s="9">
        <v>9514.92</v>
      </c>
      <c r="D8" s="10">
        <v>6454.97</v>
      </c>
      <c r="E8" s="24">
        <v>8292.9599999999991</v>
      </c>
      <c r="F8" s="24">
        <v>9482.92</v>
      </c>
    </row>
    <row r="9" spans="1:6" s="2" customFormat="1" ht="18.75" customHeight="1">
      <c r="A9" s="19" t="s">
        <v>4</v>
      </c>
      <c r="B9" s="34">
        <v>40687.942499999997</v>
      </c>
      <c r="C9" s="9">
        <v>40843.040000000001</v>
      </c>
      <c r="D9" s="10">
        <v>41788.83</v>
      </c>
      <c r="E9" s="24">
        <v>43310.5</v>
      </c>
      <c r="F9" s="24">
        <v>36809.4</v>
      </c>
    </row>
    <row r="10" spans="1:6" s="2" customFormat="1" ht="18.75" customHeight="1">
      <c r="A10" s="20" t="s">
        <v>5</v>
      </c>
      <c r="B10" s="35">
        <v>82473.035000000003</v>
      </c>
      <c r="C10" s="9">
        <v>80995.7</v>
      </c>
      <c r="D10" s="10">
        <v>84982.080000000002</v>
      </c>
      <c r="E10" s="24">
        <v>75261.64</v>
      </c>
      <c r="F10" s="24">
        <v>88652.72</v>
      </c>
    </row>
    <row r="11" spans="1:6" s="2" customFormat="1" ht="18.75" customHeight="1">
      <c r="A11" s="20" t="s">
        <v>6</v>
      </c>
      <c r="B11" s="35">
        <v>101812.2</v>
      </c>
      <c r="C11" s="9">
        <v>95416.639999999999</v>
      </c>
      <c r="D11" s="10">
        <v>96713.67</v>
      </c>
      <c r="E11" s="24">
        <v>107881.06</v>
      </c>
      <c r="F11" s="24">
        <v>107237.43</v>
      </c>
    </row>
    <row r="12" spans="1:6" s="2" customFormat="1" ht="18.75" customHeight="1">
      <c r="A12" s="19" t="s">
        <v>7</v>
      </c>
      <c r="B12" s="34">
        <v>96082.942499999976</v>
      </c>
      <c r="C12" s="25">
        <v>94780.7</v>
      </c>
      <c r="D12" s="25">
        <f>SUM(D13:D15)</f>
        <v>89077.28</v>
      </c>
      <c r="E12" s="24">
        <v>104661.45999999999</v>
      </c>
      <c r="F12" s="24">
        <v>95812.329999999987</v>
      </c>
    </row>
    <row r="13" spans="1:6" s="2" customFormat="1" ht="18.75" customHeight="1">
      <c r="A13" s="20" t="s">
        <v>8</v>
      </c>
      <c r="B13" s="35">
        <v>74636.134999999995</v>
      </c>
      <c r="C13" s="9">
        <v>73432.59</v>
      </c>
      <c r="D13" s="10">
        <v>67105.100000000006</v>
      </c>
      <c r="E13" s="24">
        <v>80610.23</v>
      </c>
      <c r="F13" s="24">
        <v>77396.62</v>
      </c>
    </row>
    <row r="14" spans="1:6" s="2" customFormat="1" ht="18.75" customHeight="1">
      <c r="A14" s="20" t="s">
        <v>9</v>
      </c>
      <c r="B14" s="35">
        <v>21378.4925</v>
      </c>
      <c r="C14" s="9">
        <v>21074.85</v>
      </c>
      <c r="D14" s="10">
        <v>21972.18</v>
      </c>
      <c r="E14" s="24">
        <v>24051.23</v>
      </c>
      <c r="F14" s="24">
        <v>18415.71</v>
      </c>
    </row>
    <row r="15" spans="1:6" s="2" customFormat="1" ht="18.75" customHeight="1">
      <c r="A15" s="21" t="s">
        <v>10</v>
      </c>
      <c r="B15" s="35">
        <v>68</v>
      </c>
      <c r="C15" s="9">
        <v>273.26</v>
      </c>
      <c r="D15" s="10" t="s">
        <v>0</v>
      </c>
      <c r="E15" s="24" t="s">
        <v>0</v>
      </c>
      <c r="F15" s="24" t="s">
        <v>0</v>
      </c>
    </row>
    <row r="16" spans="1:6" s="2" customFormat="1" ht="18.75" customHeight="1">
      <c r="A16" s="19" t="s">
        <v>11</v>
      </c>
      <c r="B16" s="34">
        <v>108858.10749999998</v>
      </c>
      <c r="C16" s="25">
        <v>113932.79999999999</v>
      </c>
      <c r="D16" s="11">
        <f>SUM(D17:D19)</f>
        <v>117662.22</v>
      </c>
      <c r="E16" s="24">
        <v>100857.81</v>
      </c>
      <c r="F16" s="24">
        <v>102979.6</v>
      </c>
    </row>
    <row r="17" spans="1:6" s="2" customFormat="1" ht="18.75" customHeight="1">
      <c r="A17" s="21" t="s">
        <v>12</v>
      </c>
      <c r="B17" s="35">
        <v>72545.354999999996</v>
      </c>
      <c r="C17" s="9">
        <v>76576.539999999994</v>
      </c>
      <c r="D17" s="10">
        <v>81679.48</v>
      </c>
      <c r="E17" s="24">
        <v>64804.81</v>
      </c>
      <c r="F17" s="24">
        <v>67120.59</v>
      </c>
    </row>
    <row r="18" spans="1:6" s="2" customFormat="1" ht="18.75" customHeight="1">
      <c r="A18" s="21" t="s">
        <v>13</v>
      </c>
      <c r="B18" s="35">
        <v>25605.337500000001</v>
      </c>
      <c r="C18" s="9">
        <v>30797.53</v>
      </c>
      <c r="D18" s="10">
        <v>23609.19</v>
      </c>
      <c r="E18" s="24">
        <v>24013.66</v>
      </c>
      <c r="F18" s="24">
        <v>24000.97</v>
      </c>
    </row>
    <row r="19" spans="1:6" s="2" customFormat="1" ht="18.75" customHeight="1">
      <c r="A19" s="21" t="s">
        <v>14</v>
      </c>
      <c r="B19" s="35">
        <v>10707.415000000001</v>
      </c>
      <c r="C19" s="9">
        <v>6558.73</v>
      </c>
      <c r="D19" s="10">
        <v>12373.55</v>
      </c>
      <c r="E19" s="24">
        <v>12039.34</v>
      </c>
      <c r="F19" s="24">
        <v>11858.04</v>
      </c>
    </row>
    <row r="20" spans="1:6" s="2" customFormat="1" ht="18.75" customHeight="1">
      <c r="A20" s="20" t="s">
        <v>15</v>
      </c>
      <c r="B20" s="35" t="s">
        <v>17</v>
      </c>
      <c r="C20" s="9" t="s">
        <v>0</v>
      </c>
      <c r="D20" s="10" t="s">
        <v>0</v>
      </c>
      <c r="E20" s="24" t="s">
        <v>0</v>
      </c>
      <c r="F20" s="24" t="s">
        <v>0</v>
      </c>
    </row>
    <row r="21" spans="1:6" s="2" customFormat="1" ht="18.75" customHeight="1">
      <c r="A21" s="20" t="s">
        <v>16</v>
      </c>
      <c r="B21" s="35">
        <v>7985.3325000000004</v>
      </c>
      <c r="C21" s="9">
        <v>10104.200000000001</v>
      </c>
      <c r="D21" s="10">
        <v>9400.9500000000007</v>
      </c>
      <c r="E21" s="24">
        <v>6288.56</v>
      </c>
      <c r="F21" s="24">
        <v>6147.62</v>
      </c>
    </row>
    <row r="22" spans="1:6" s="2" customFormat="1" ht="18.75" customHeight="1">
      <c r="B22" s="43" t="s">
        <v>23</v>
      </c>
      <c r="C22" s="43"/>
      <c r="D22" s="43"/>
      <c r="E22" s="43"/>
      <c r="F22" s="43"/>
    </row>
    <row r="23" spans="1:6" s="2" customFormat="1" ht="18.75" customHeight="1">
      <c r="A23" s="8" t="s">
        <v>2</v>
      </c>
      <c r="B23" s="6">
        <v>100.00000056011612</v>
      </c>
      <c r="C23" s="12">
        <v>100</v>
      </c>
      <c r="D23" s="12">
        <f>D7/D7*100</f>
        <v>100</v>
      </c>
      <c r="E23" s="6">
        <v>100</v>
      </c>
      <c r="F23" s="6">
        <v>100</v>
      </c>
    </row>
    <row r="24" spans="1:6" s="2" customFormat="1" ht="18.75" customHeight="1">
      <c r="A24" s="18" t="s">
        <v>3</v>
      </c>
      <c r="B24" s="36">
        <v>1.8901550625537709</v>
      </c>
      <c r="C24" s="14">
        <v>2.1353627117426859</v>
      </c>
      <c r="D24" s="14">
        <f>D8/D7*100</f>
        <v>1.4470431312769012</v>
      </c>
      <c r="E24" s="13">
        <v>1.8571012688275101</v>
      </c>
      <c r="F24" s="13">
        <v>2.1208797598865634</v>
      </c>
    </row>
    <row r="25" spans="1:6" s="2" customFormat="1" ht="18.75" customHeight="1">
      <c r="A25" s="19" t="s">
        <v>4</v>
      </c>
      <c r="B25" s="37">
        <v>9.1159894115643816</v>
      </c>
      <c r="C25" s="14">
        <v>9.1660996256631684</v>
      </c>
      <c r="D25" s="14">
        <f>D9/D7*100</f>
        <v>9.3680124641319953</v>
      </c>
      <c r="E25" s="13">
        <v>9.6988270175611451</v>
      </c>
      <c r="F25" s="13">
        <v>8.2325181941394074</v>
      </c>
    </row>
    <row r="26" spans="1:6" s="2" customFormat="1" ht="18.75" customHeight="1">
      <c r="A26" s="20" t="s">
        <v>5</v>
      </c>
      <c r="B26" s="38">
        <v>18.47779139482363</v>
      </c>
      <c r="C26" s="14">
        <v>18.177262403834931</v>
      </c>
      <c r="D26" s="14">
        <f>D10/D7*100</f>
        <v>19.050860832137733</v>
      </c>
      <c r="E26" s="13">
        <v>16.853872096095881</v>
      </c>
      <c r="F26" s="13">
        <v>19.827411757864745</v>
      </c>
    </row>
    <row r="27" spans="1:6" s="2" customFormat="1" ht="18.75" customHeight="1">
      <c r="A27" s="20" t="s">
        <v>6</v>
      </c>
      <c r="B27" s="38">
        <v>22.810662819042157</v>
      </c>
      <c r="C27" s="14">
        <v>21.413646687074159</v>
      </c>
      <c r="D27" s="14">
        <f>D11/D7*100</f>
        <v>21.68079044117647</v>
      </c>
      <c r="E27" s="13">
        <v>24.158569848215443</v>
      </c>
      <c r="F27" s="13">
        <v>23.983930560339235</v>
      </c>
    </row>
    <row r="28" spans="1:6" s="2" customFormat="1" ht="18.75" customHeight="1">
      <c r="A28" s="19" t="s">
        <v>7</v>
      </c>
      <c r="B28" s="37">
        <v>21.527042967629761</v>
      </c>
      <c r="C28" s="14">
        <v>21.270927403790047</v>
      </c>
      <c r="D28" s="14">
        <f>D12/D7*100</f>
        <v>19.96890243902439</v>
      </c>
      <c r="E28" s="13">
        <v>23.437582016956515</v>
      </c>
      <c r="F28" s="13">
        <v>21.428677184303162</v>
      </c>
    </row>
    <row r="29" spans="1:6" s="2" customFormat="1" ht="18.75" customHeight="1">
      <c r="A29" s="20" t="s">
        <v>8</v>
      </c>
      <c r="B29" s="38">
        <v>16.721961705979353</v>
      </c>
      <c r="C29" s="14">
        <v>16.479929890392022</v>
      </c>
      <c r="D29" s="14">
        <f>D13/D7*100</f>
        <v>15.043288199426113</v>
      </c>
      <c r="E29" s="13">
        <v>18.051619736918713</v>
      </c>
      <c r="F29" s="13">
        <v>17.309955672053711</v>
      </c>
    </row>
    <row r="30" spans="1:6" s="2" customFormat="1" ht="18.75" customHeight="1">
      <c r="A30" s="20" t="s">
        <v>9</v>
      </c>
      <c r="B30" s="38">
        <v>4.7897755278534557</v>
      </c>
      <c r="C30" s="14">
        <v>4.7296718044471575</v>
      </c>
      <c r="D30" s="14">
        <f>D14/D7*100</f>
        <v>4.9256142395982785</v>
      </c>
      <c r="E30" s="13">
        <v>5.3859622800378002</v>
      </c>
      <c r="F30" s="13">
        <v>4.1187215122494525</v>
      </c>
    </row>
    <row r="31" spans="1:6" s="2" customFormat="1" ht="18.75" customHeight="1">
      <c r="A31" s="21" t="s">
        <v>10</v>
      </c>
      <c r="B31" s="38" t="s">
        <v>22</v>
      </c>
      <c r="C31" s="13">
        <v>6.1325708950869418E-2</v>
      </c>
      <c r="D31" s="28" t="s">
        <v>17</v>
      </c>
      <c r="E31" s="13" t="s">
        <v>28</v>
      </c>
      <c r="F31" s="13" t="s">
        <v>28</v>
      </c>
    </row>
    <row r="32" spans="1:6" s="2" customFormat="1" ht="18.75" customHeight="1">
      <c r="A32" s="19" t="s">
        <v>11</v>
      </c>
      <c r="B32" s="37">
        <v>24.38927343974046</v>
      </c>
      <c r="C32" s="14">
        <v>25.569090729552858</v>
      </c>
      <c r="D32" s="14">
        <f>SUM(D33:D35)</f>
        <v>26.37693238880918</v>
      </c>
      <c r="E32" s="13">
        <v>22.585803732583294</v>
      </c>
      <c r="F32" s="13">
        <v>23.031655789694987</v>
      </c>
    </row>
    <row r="33" spans="1:6" s="2" customFormat="1" ht="18.75" customHeight="1">
      <c r="A33" s="21" t="s">
        <v>12</v>
      </c>
      <c r="B33" s="38">
        <v>16.253529851950098</v>
      </c>
      <c r="C33" s="14">
        <v>17.185503200265714</v>
      </c>
      <c r="D33" s="14">
        <f>D17/D7*100</f>
        <v>18.310500358680056</v>
      </c>
      <c r="E33" s="13">
        <v>14.512200092262079</v>
      </c>
      <c r="F33" s="13">
        <v>15.011694794709275</v>
      </c>
    </row>
    <row r="34" spans="1:6" s="2" customFormat="1" ht="18.75" customHeight="1">
      <c r="A34" s="21" t="s">
        <v>13</v>
      </c>
      <c r="B34" s="38">
        <v>5.7367851797748779</v>
      </c>
      <c r="C34" s="14">
        <v>6.9116605474115103</v>
      </c>
      <c r="D34" s="14">
        <f>D18/D7*100</f>
        <v>5.2925910150645619</v>
      </c>
      <c r="E34" s="13">
        <v>5.3775489638431182</v>
      </c>
      <c r="F34" s="13">
        <v>5.3678794601920732</v>
      </c>
    </row>
    <row r="35" spans="1:6" s="2" customFormat="1" ht="18.75" customHeight="1">
      <c r="A35" s="21" t="s">
        <v>14</v>
      </c>
      <c r="B35" s="38">
        <v>2.3989584080154862</v>
      </c>
      <c r="C35" s="14">
        <v>1.471926981875634</v>
      </c>
      <c r="D35" s="14">
        <f>D19/D7*100</f>
        <v>2.773841015064562</v>
      </c>
      <c r="E35" s="13">
        <v>2.6960546764780968</v>
      </c>
      <c r="F35" s="13">
        <v>2.652081534793636</v>
      </c>
    </row>
    <row r="36" spans="1:6" s="2" customFormat="1" ht="18.75" customHeight="1">
      <c r="A36" s="20" t="s">
        <v>15</v>
      </c>
      <c r="B36" s="38" t="s">
        <v>17</v>
      </c>
      <c r="C36" s="13" t="s">
        <v>17</v>
      </c>
      <c r="D36" s="13" t="s">
        <v>17</v>
      </c>
      <c r="E36" s="13" t="s">
        <v>17</v>
      </c>
      <c r="F36" s="13" t="s">
        <v>17</v>
      </c>
    </row>
    <row r="37" spans="1:6" s="2" customFormat="1" ht="18.75" customHeight="1">
      <c r="A37" s="20" t="s">
        <v>16</v>
      </c>
      <c r="B37" s="38">
        <v>1.7890854647619729</v>
      </c>
      <c r="C37" s="14">
        <v>2.2676104383421456</v>
      </c>
      <c r="D37" s="15">
        <f>D21/D7*100</f>
        <v>2.1074583034433285</v>
      </c>
      <c r="E37" s="13">
        <v>1.4082417803893819</v>
      </c>
      <c r="F37" s="13">
        <v>1.3749312268239988</v>
      </c>
    </row>
    <row r="38" spans="1:6" s="2" customFormat="1" ht="9.1999999999999993" customHeight="1">
      <c r="A38" s="16"/>
      <c r="B38" s="16"/>
      <c r="C38" s="16"/>
      <c r="D38" s="26"/>
      <c r="E38" s="16"/>
      <c r="F38" s="16"/>
    </row>
    <row r="39" spans="1:6" s="2" customFormat="1" ht="18.75">
      <c r="A39" s="27" t="s">
        <v>27</v>
      </c>
      <c r="B39" s="22"/>
    </row>
  </sheetData>
  <mergeCells count="4">
    <mergeCell ref="A4:A5"/>
    <mergeCell ref="C4:F4"/>
    <mergeCell ref="B6:F6"/>
    <mergeCell ref="B22:F22"/>
  </mergeCells>
  <pageMargins left="0.43307086614173229" right="0.43307086614173229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2017-02-01T04:31:22Z</cp:lastPrinted>
  <dcterms:created xsi:type="dcterms:W3CDTF">2014-02-26T23:21:30Z</dcterms:created>
  <dcterms:modified xsi:type="dcterms:W3CDTF">2017-02-01T06:24:06Z</dcterms:modified>
</cp:coreProperties>
</file>