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3.2" sheetId="1" r:id="rId1"/>
  </sheets>
  <definedNames>
    <definedName name="_xlnm.Print_Area" localSheetId="0">'T-13.2'!$A$1:$N$21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3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<sst xmlns="http://schemas.openxmlformats.org/spreadsheetml/2006/main" count="70" uniqueCount="47">
  <si>
    <t>ตาราง</t>
  </si>
  <si>
    <r>
      <t>ปริมาณการจำหน่ายน้ำมันเชื้อเพลิง จำแนกตามชนิดของน้ำมันเชื้อเพลิง พ.ศ. 2558 - 2560</t>
    </r>
    <r>
      <rPr>
        <b/>
        <vertAlign val="subscript"/>
        <sz val="14"/>
        <rFont val="TH SarabunPSK"/>
        <family val="2"/>
      </rPr>
      <t xml:space="preserve">  </t>
    </r>
  </si>
  <si>
    <t>Table</t>
  </si>
  <si>
    <t>Quantity of Gasoline Sold by Type of Gasoline: 2015 - 2017</t>
  </si>
  <si>
    <t>(พันลิตร  Thousand litre)</t>
  </si>
  <si>
    <t>ชนิดของน้ำมันเชื้อเพลิง</t>
  </si>
  <si>
    <t>2558</t>
  </si>
  <si>
    <t>2559</t>
  </si>
  <si>
    <t>2560</t>
  </si>
  <si>
    <t>อัตราการเปลี่ยนแปลง (Precentage change)</t>
  </si>
  <si>
    <t>Type of Gasoline</t>
  </si>
  <si>
    <t>(2015)</t>
  </si>
  <si>
    <t>(2016)</t>
  </si>
  <si>
    <t>(2017)</t>
  </si>
  <si>
    <t>2558 (2015)</t>
  </si>
  <si>
    <t>2559 (2016)</t>
  </si>
  <si>
    <t>2560 (2017)</t>
  </si>
  <si>
    <t>เบนซิน ออกเทน 91</t>
  </si>
  <si>
    <t xml:space="preserve">                 -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</si>
  <si>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</si>
  <si>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</si>
  <si>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</si>
  <si>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</si>
  <si>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</si>
  <si>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</si>
  <si>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</si>
  <si>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</si>
  <si>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</si>
  <si>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</si>
  <si>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</si>
  <si>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</si>
  <si>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</si>
  <si>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</si>
  <si>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</si>
  <si>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High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</si>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</sst>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\ \ \ \ "/>
    <numFmt numFmtId="165" formatCode="#,##0.00______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vertAlign val="subscript"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4" fontId="4" fillId="0" borderId="9" xfId="1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 indent="7"/>
    </xf>
    <xf numFmtId="0" fontId="7" fillId="0" borderId="9" xfId="0" applyFont="1" applyBorder="1"/>
    <xf numFmtId="164" fontId="7" fillId="0" borderId="9" xfId="1" applyNumberFormat="1" applyFont="1" applyFill="1" applyBorder="1" applyAlignment="1"/>
    <xf numFmtId="165" fontId="7" fillId="0" borderId="9" xfId="0" applyNumberFormat="1" applyFont="1" applyBorder="1"/>
    <xf numFmtId="164" fontId="7" fillId="0" borderId="10" xfId="0" applyNumberFormat="1" applyFont="1" applyBorder="1"/>
    <xf numFmtId="0" fontId="7" fillId="0" borderId="8" xfId="0" applyFont="1" applyBorder="1"/>
    <xf numFmtId="164" fontId="4" fillId="0" borderId="9" xfId="1" applyNumberFormat="1" applyFont="1" applyFill="1" applyBorder="1" applyAlignment="1">
      <alignment horizontal="left" indent="7"/>
    </xf>
    <xf numFmtId="165" fontId="4" fillId="0" borderId="9" xfId="0" applyNumberFormat="1" applyFont="1" applyBorder="1" applyAlignment="1">
      <alignment horizontal="left" indent="7"/>
    </xf>
    <xf numFmtId="164" fontId="4" fillId="0" borderId="10" xfId="0" applyNumberFormat="1" applyFont="1" applyBorder="1" applyAlignment="1">
      <alignment horizontal="left" indent="7"/>
    </xf>
    <xf numFmtId="164" fontId="4" fillId="0" borderId="10" xfId="0" applyNumberFormat="1" applyFont="1" applyBorder="1" applyAlignment="1">
      <alignment horizontal="left" indent="8"/>
    </xf>
    <xf numFmtId="0" fontId="7" fillId="0" borderId="6" xfId="0" applyFont="1" applyBorder="1"/>
    <xf numFmtId="0" fontId="7" fillId="0" borderId="11" xfId="0" applyFont="1" applyBorder="1"/>
    <xf numFmtId="164" fontId="4" fillId="0" borderId="7" xfId="1" applyNumberFormat="1" applyFont="1" applyFill="1" applyBorder="1" applyAlignment="1">
      <alignment horizontal="left" indent="7"/>
    </xf>
    <xf numFmtId="164" fontId="4" fillId="0" borderId="7" xfId="1" applyNumberFormat="1" applyFont="1" applyFill="1" applyBorder="1" applyAlignment="1"/>
    <xf numFmtId="0" fontId="7" fillId="0" borderId="7" xfId="0" applyFont="1" applyBorder="1"/>
    <xf numFmtId="0" fontId="5" fillId="0" borderId="0" xfId="0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16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72475" y="4457700"/>
          <a:ext cx="1181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17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372475" y="4457700"/>
          <a:ext cx="1181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372475" y="4457700"/>
          <a:ext cx="1181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L21"/>
  <sheetViews>
    <sheetView showGridLines="0" tabSelected="1" zoomScaleNormal="100" workbookViewId="0">
      <selection activeCell="J16" sqref="J16"/>
    </sheetView>
  </sheetViews>
  <sheetFormatPr defaultRowHeight="18.75" x14ac:dyDescent="0.3"/>
  <cols>
    <col min="1" max="1" width="1.7109375" style="40" customWidth="1"/>
    <col min="2" max="2" width="6" style="40" customWidth="1"/>
    <col min="3" max="3" width="5.42578125" style="40" customWidth="1"/>
    <col min="4" max="4" width="13.28515625" style="40" customWidth="1"/>
    <col min="5" max="10" width="12.85546875" style="40" customWidth="1"/>
    <col min="11" max="11" width="1.140625" style="40" customWidth="1"/>
    <col min="12" max="12" width="37.42578125" style="40" customWidth="1"/>
    <col min="13" max="13" width="1.5703125" style="6" customWidth="1"/>
    <col min="14" max="14" width="5" style="6" customWidth="1"/>
    <col min="15" max="16384" width="9.140625" style="6"/>
  </cols>
  <sheetData>
    <row r="1" spans="1:12" s="3" customFormat="1" ht="23.25" customHeight="1" x14ac:dyDescent="0.4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ht="18.75" customHeight="1" x14ac:dyDescent="0.3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 x14ac:dyDescent="0.3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2" s="15" customFormat="1" ht="22.5" customHeight="1" x14ac:dyDescent="0.3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2" s="15" customFormat="1" ht="22.5" customHeight="1" x14ac:dyDescent="0.3">
      <c r="A6" s="21"/>
      <c r="B6" s="22" t="s">
        <v>17</v>
      </c>
      <c r="C6" s="21"/>
      <c r="D6" s="23"/>
      <c r="E6" s="24" t="s">
        <v>18</v>
      </c>
      <c r="F6" s="24" t="s">
        <v>18</v>
      </c>
      <c r="G6" s="24" t="s">
        <v>18</v>
      </c>
      <c r="H6" s="25" t="s">
        <v>19</v>
      </c>
      <c r="I6" s="24" t="s">
        <v>18</v>
      </c>
      <c r="J6" s="24" t="s">
        <v>18</v>
      </c>
      <c r="K6" s="26"/>
      <c r="L6" s="22" t="s">
        <v>20</v>
      </c>
    </row>
    <row r="7" spans="1:12" s="15" customFormat="1" ht="22.5" customHeight="1" x14ac:dyDescent="0.3">
      <c r="A7" s="21"/>
      <c r="B7" s="22" t="s">
        <v>21</v>
      </c>
      <c r="C7" s="21"/>
      <c r="D7" s="23"/>
      <c r="E7" s="27">
        <v>1069.8499999999999</v>
      </c>
      <c r="F7" s="28">
        <v>770.64</v>
      </c>
      <c r="G7" s="28">
        <v>560.28</v>
      </c>
      <c r="H7" s="27">
        <v>-27.97</v>
      </c>
      <c r="I7" s="29">
        <v>-27.3</v>
      </c>
      <c r="J7" s="29">
        <f>(G7-F7)*100/F7</f>
        <v>-27.296792276549361</v>
      </c>
      <c r="K7" s="26"/>
      <c r="L7" s="22" t="s">
        <v>22</v>
      </c>
    </row>
    <row r="8" spans="1:12" s="15" customFormat="1" ht="22.5" customHeight="1" x14ac:dyDescent="0.3">
      <c r="B8" s="15" t="s">
        <v>23</v>
      </c>
      <c r="D8" s="30"/>
      <c r="E8" s="27">
        <v>5243.9</v>
      </c>
      <c r="F8" s="28">
        <v>6129.18</v>
      </c>
      <c r="G8" s="28">
        <v>6161.06</v>
      </c>
      <c r="H8" s="27">
        <v>16.88</v>
      </c>
      <c r="I8" s="29">
        <v>0.52</v>
      </c>
      <c r="J8" s="29">
        <f>(G8-F8)*100/F8</f>
        <v>0.52013483043408915</v>
      </c>
      <c r="K8" s="26"/>
      <c r="L8" s="15" t="s">
        <v>24</v>
      </c>
    </row>
    <row r="9" spans="1:12" s="15" customFormat="1" ht="22.5" customHeight="1" x14ac:dyDescent="0.3">
      <c r="B9" s="15" t="s">
        <v>25</v>
      </c>
      <c r="D9" s="30"/>
      <c r="E9" s="27">
        <v>1095.1400000000001</v>
      </c>
      <c r="F9" s="28">
        <v>1174.44</v>
      </c>
      <c r="G9" s="28">
        <v>1292.58</v>
      </c>
      <c r="H9" s="27">
        <v>7.24</v>
      </c>
      <c r="I9" s="29">
        <v>10.06</v>
      </c>
      <c r="J9" s="29">
        <f>(G9-F9)*100/F9</f>
        <v>10.059262286706845</v>
      </c>
      <c r="K9" s="26"/>
      <c r="L9" s="15" t="s">
        <v>26</v>
      </c>
    </row>
    <row r="10" spans="1:12" s="15" customFormat="1" ht="22.5" customHeight="1" x14ac:dyDescent="0.3">
      <c r="B10" s="15" t="s">
        <v>27</v>
      </c>
      <c r="D10" s="30"/>
      <c r="E10" s="27">
        <v>11643.29</v>
      </c>
      <c r="F10" s="28">
        <v>11737.32</v>
      </c>
      <c r="G10" s="28">
        <v>10807.5</v>
      </c>
      <c r="H10" s="27">
        <v>0.81</v>
      </c>
      <c r="I10" s="29">
        <v>-7.92</v>
      </c>
      <c r="J10" s="29">
        <f t="shared" ref="J10:J15" si="0">(G10-F10)*100/F10</f>
        <v>-7.921910623549496</v>
      </c>
      <c r="K10" s="26"/>
      <c r="L10" s="15" t="s">
        <v>28</v>
      </c>
    </row>
    <row r="11" spans="1:12" s="15" customFormat="1" ht="22.5" customHeight="1" x14ac:dyDescent="0.3">
      <c r="B11" s="15" t="s">
        <v>29</v>
      </c>
      <c r="D11" s="30"/>
      <c r="E11" s="27">
        <v>7250.48</v>
      </c>
      <c r="F11" s="28">
        <v>8873.99</v>
      </c>
      <c r="G11" s="28">
        <v>9308.7000000000007</v>
      </c>
      <c r="H11" s="27">
        <v>22.39</v>
      </c>
      <c r="I11" s="29">
        <v>4.9000000000000004</v>
      </c>
      <c r="J11" s="29">
        <f t="shared" si="0"/>
        <v>4.8986983307396219</v>
      </c>
      <c r="K11" s="26"/>
      <c r="L11" s="15" t="s">
        <v>30</v>
      </c>
    </row>
    <row r="12" spans="1:12" s="15" customFormat="1" ht="22.5" customHeight="1" x14ac:dyDescent="0.3">
      <c r="B12" s="15" t="s">
        <v>31</v>
      </c>
      <c r="D12" s="30"/>
      <c r="E12" s="31" t="s">
        <v>19</v>
      </c>
      <c r="F12" s="31" t="s">
        <v>19</v>
      </c>
      <c r="G12" s="31" t="s">
        <v>19</v>
      </c>
      <c r="H12" s="31" t="s">
        <v>19</v>
      </c>
      <c r="I12" s="31" t="s">
        <v>19</v>
      </c>
      <c r="J12" s="24" t="s">
        <v>18</v>
      </c>
      <c r="K12" s="26"/>
      <c r="L12" s="15" t="s">
        <v>32</v>
      </c>
    </row>
    <row r="13" spans="1:12" s="15" customFormat="1" ht="22.5" customHeight="1" x14ac:dyDescent="0.3">
      <c r="B13" s="15" t="s">
        <v>33</v>
      </c>
      <c r="D13" s="30"/>
      <c r="E13" s="27">
        <v>64279.67</v>
      </c>
      <c r="F13" s="28">
        <v>74118.22</v>
      </c>
      <c r="G13" s="28">
        <v>61674.7</v>
      </c>
      <c r="H13" s="27">
        <v>15.31</v>
      </c>
      <c r="I13" s="29">
        <v>-16.79</v>
      </c>
      <c r="J13" s="29">
        <f t="shared" si="0"/>
        <v>-16.788746410801561</v>
      </c>
      <c r="K13" s="26"/>
      <c r="L13" s="15" t="s">
        <v>34</v>
      </c>
    </row>
    <row r="14" spans="1:12" s="15" customFormat="1" ht="22.5" customHeight="1" x14ac:dyDescent="0.3">
      <c r="B14" s="15" t="s">
        <v>35</v>
      </c>
      <c r="D14" s="30"/>
      <c r="E14" s="27">
        <v>156</v>
      </c>
      <c r="F14" s="27">
        <v>456.67</v>
      </c>
      <c r="G14" s="27">
        <v>658.8</v>
      </c>
      <c r="H14" s="27">
        <v>192.74</v>
      </c>
      <c r="I14" s="27">
        <v>44.26</v>
      </c>
      <c r="J14" s="27" t="s">
        <v>18</v>
      </c>
      <c r="K14" s="26"/>
      <c r="L14" s="6" t="s">
        <v>36</v>
      </c>
    </row>
    <row r="15" spans="1:12" s="15" customFormat="1" ht="22.5" customHeight="1" x14ac:dyDescent="0.3">
      <c r="B15" s="15" t="s">
        <v>37</v>
      </c>
      <c r="D15" s="30"/>
      <c r="E15" s="27">
        <v>17523.849999999999</v>
      </c>
      <c r="F15" s="28">
        <v>17077.5</v>
      </c>
      <c r="G15" s="28">
        <v>16863.349999999999</v>
      </c>
      <c r="H15" s="27">
        <v>-2.5499999999999998</v>
      </c>
      <c r="I15" s="29">
        <v>-1.25</v>
      </c>
      <c r="J15" s="29">
        <f t="shared" si="0"/>
        <v>-1.2539891670326537</v>
      </c>
      <c r="K15" s="26"/>
      <c r="L15" s="15" t="s">
        <v>38</v>
      </c>
    </row>
    <row r="16" spans="1:12" s="15" customFormat="1" ht="22.5" customHeight="1" x14ac:dyDescent="0.3">
      <c r="B16" s="15" t="s">
        <v>39</v>
      </c>
      <c r="D16" s="30"/>
      <c r="E16" s="31" t="s">
        <v>19</v>
      </c>
      <c r="F16" s="32" t="s">
        <v>19</v>
      </c>
      <c r="G16" s="32" t="s">
        <v>19</v>
      </c>
      <c r="H16" s="33" t="s">
        <v>19</v>
      </c>
      <c r="I16" s="33" t="s">
        <v>19</v>
      </c>
      <c r="J16" s="34" t="s">
        <v>19</v>
      </c>
      <c r="K16" s="26"/>
      <c r="L16" s="15" t="s">
        <v>40</v>
      </c>
    </row>
    <row r="17" spans="1:12" s="15" customFormat="1" ht="22.5" customHeight="1" x14ac:dyDescent="0.3">
      <c r="A17" s="35"/>
      <c r="B17" s="35" t="s">
        <v>41</v>
      </c>
      <c r="C17" s="35"/>
      <c r="D17" s="36"/>
      <c r="E17" s="37" t="s">
        <v>19</v>
      </c>
      <c r="F17" s="37" t="s">
        <v>19</v>
      </c>
      <c r="G17" s="37" t="s">
        <v>19</v>
      </c>
      <c r="H17" s="37" t="s">
        <v>19</v>
      </c>
      <c r="I17" s="37" t="s">
        <v>19</v>
      </c>
      <c r="J17" s="38" t="s">
        <v>18</v>
      </c>
      <c r="K17" s="39"/>
      <c r="L17" s="35" t="s">
        <v>42</v>
      </c>
    </row>
    <row r="18" spans="1:12" ht="20.25" customHeight="1" x14ac:dyDescent="0.3">
      <c r="C18" s="15" t="s">
        <v>43</v>
      </c>
      <c r="H18" s="15"/>
    </row>
    <row r="19" spans="1:12" ht="17.25" customHeight="1" x14ac:dyDescent="0.3">
      <c r="C19" s="15" t="s">
        <v>44</v>
      </c>
      <c r="H19" s="41"/>
    </row>
    <row r="20" spans="1:12" ht="17.25" customHeight="1" x14ac:dyDescent="0.3">
      <c r="C20" s="41" t="s">
        <v>45</v>
      </c>
    </row>
    <row r="21" spans="1:12" ht="17.25" customHeight="1" x14ac:dyDescent="0.3">
      <c r="B21" s="41" t="s">
        <v>46</v>
      </c>
    </row>
  </sheetData>
  <mergeCells count="3">
    <mergeCell ref="A4:D5"/>
    <mergeCell ref="H4:J4"/>
    <mergeCell ref="L4:L5"/>
  </mergeCells>
  <pageMargins left="0.51181102362204722" right="0.43307086614173229" top="0.74803149606299213" bottom="0.55118110236220474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2021-01-05T07:38:07Z</dcterms:created>
  <dcterms:modified xsi:type="dcterms:W3CDTF">2021-01-05T07:38:19Z</dcterms:modified>
</cp:coreProperties>
</file>