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ปีงบ 2563\Up Load ฐานข้อมูล\รายงานสถิติ 2561 แยกตาราง\บทที่ 20\"/>
    </mc:Choice>
  </mc:AlternateContent>
  <xr:revisionPtr revIDLastSave="0" documentId="8_{2AF8DAE5-C94F-4E70-AFCB-2CD42914CAE4}" xr6:coauthVersionLast="45" xr6:coauthVersionMax="45" xr10:uidLastSave="{00000000-0000-0000-0000-000000000000}"/>
  <bookViews>
    <workbookView xWindow="-120" yWindow="-120" windowWidth="21840" windowHeight="13140" xr2:uid="{BEFFFC63-43C2-408B-BEAD-8B137078D1E5}"/>
  </bookViews>
  <sheets>
    <sheet name="T-20.7" sheetId="1" r:id="rId1"/>
  </sheets>
  <definedNames>
    <definedName name="_xlnm.Print_Area" localSheetId="0">'T-20.7'!$A$1:$Y$21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8" i="1" l="1"/>
  <c r="S8" i="1"/>
  <c r="R8" i="1"/>
  <c r="Q8" i="1"/>
  <c r="P8" i="1"/>
</calcChain>
</file>

<file path=xl/sharedStrings.xml><?xml version="1.0" encoding="utf-8"?>
<sst xmlns="http://schemas.openxmlformats.org/spreadsheetml/2006/main" count="51" uniqueCount="43">
  <si>
    <t>ตาราง</t>
  </si>
  <si>
    <t>ความชื้นสัมพัทธ์ เป็นรายเดือน พ.ศ.2559 - 2560</t>
  </si>
  <si>
    <t>Table</t>
  </si>
  <si>
    <t>Monthly Relative Humidity Data: 2016 - 2517</t>
  </si>
  <si>
    <t>เดือน</t>
  </si>
  <si>
    <t>2559 (2016)</t>
  </si>
  <si>
    <t>2560(2017)</t>
  </si>
  <si>
    <t>Monthly</t>
  </si>
  <si>
    <t>เฉลี่ย</t>
  </si>
  <si>
    <t>เฉลี่ยสูงสุด</t>
  </si>
  <si>
    <t>เฉลี่ยต่ำสุด</t>
  </si>
  <si>
    <t>ต่ำสุด</t>
  </si>
  <si>
    <t>Mean</t>
  </si>
  <si>
    <t>Mean maximum</t>
  </si>
  <si>
    <t>Mean minimum</t>
  </si>
  <si>
    <t xml:space="preserve"> Minimum</t>
  </si>
  <si>
    <t>ทั้งปี</t>
  </si>
  <si>
    <t>Annual</t>
  </si>
  <si>
    <t>มกราคม</t>
  </si>
  <si>
    <t>January</t>
  </si>
  <si>
    <t>กุมภาพันธ์</t>
  </si>
  <si>
    <t>February</t>
  </si>
  <si>
    <t>มีนาคม</t>
  </si>
  <si>
    <t>March</t>
  </si>
  <si>
    <t>เมษายน</t>
  </si>
  <si>
    <t>April</t>
  </si>
  <si>
    <t>พฤษภาคม</t>
  </si>
  <si>
    <t>May</t>
  </si>
  <si>
    <t>มิถุนายน</t>
  </si>
  <si>
    <t>June</t>
  </si>
  <si>
    <t>กรกฎาคม</t>
  </si>
  <si>
    <t>July</t>
  </si>
  <si>
    <t>สิงหาคม</t>
  </si>
  <si>
    <t>August</t>
  </si>
  <si>
    <t>กันยายน</t>
  </si>
  <si>
    <t>September</t>
  </si>
  <si>
    <t>ตุลาคม</t>
  </si>
  <si>
    <t>October</t>
  </si>
  <si>
    <t>พฤศจิกายน</t>
  </si>
  <si>
    <t>November</t>
  </si>
  <si>
    <t>ธันวาคม</t>
  </si>
  <si>
    <t>December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</si>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</sst>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"/>
  </numFmts>
  <fonts count="8" x14ac:knownFonts="1">
    <font>
      <sz val="14"/>
      <name val="Cordia New"/>
      <family val="2"/>
    </font>
    <font>
      <sz val="14"/>
      <name val="Cordia New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6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0" xfId="0" applyFont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0" fillId="0" borderId="1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0" xfId="0" applyFont="1"/>
    <xf numFmtId="0" fontId="5" fillId="0" borderId="0" xfId="0" applyFont="1" applyAlignment="1">
      <alignment horizontal="center"/>
    </xf>
    <xf numFmtId="0" fontId="5" fillId="0" borderId="7" xfId="0" applyFont="1" applyBorder="1" applyAlignment="1">
      <alignment horizontal="right"/>
    </xf>
    <xf numFmtId="0" fontId="5" fillId="0" borderId="6" xfId="0" applyFont="1" applyBorder="1" applyAlignment="1">
      <alignment horizontal="right"/>
    </xf>
    <xf numFmtId="187" fontId="5" fillId="0" borderId="7" xfId="0" applyNumberFormat="1" applyFont="1" applyBorder="1" applyAlignment="1">
      <alignment horizontal="right"/>
    </xf>
    <xf numFmtId="187" fontId="5" fillId="0" borderId="6" xfId="0" applyNumberFormat="1" applyFont="1" applyBorder="1" applyAlignment="1">
      <alignment horizontal="right"/>
    </xf>
    <xf numFmtId="0" fontId="5" fillId="0" borderId="0" xfId="0" applyFont="1" applyAlignment="1">
      <alignment horizontal="right"/>
    </xf>
    <xf numFmtId="187" fontId="5" fillId="0" borderId="7" xfId="0" applyNumberFormat="1" applyFont="1" applyBorder="1" applyAlignment="1">
      <alignment horizontal="right"/>
    </xf>
    <xf numFmtId="0" fontId="6" fillId="0" borderId="6" xfId="0" applyFont="1" applyBorder="1"/>
    <xf numFmtId="187" fontId="5" fillId="0" borderId="0" xfId="0" applyNumberFormat="1" applyFont="1" applyAlignment="1">
      <alignment horizontal="right"/>
    </xf>
    <xf numFmtId="187" fontId="6" fillId="0" borderId="7" xfId="0" applyNumberFormat="1" applyFont="1" applyBorder="1" applyAlignment="1">
      <alignment horizontal="right"/>
    </xf>
    <xf numFmtId="187" fontId="6" fillId="0" borderId="6" xfId="0" applyNumberFormat="1" applyFont="1" applyBorder="1" applyAlignment="1">
      <alignment horizontal="right"/>
    </xf>
    <xf numFmtId="187" fontId="6" fillId="0" borderId="6" xfId="0" applyNumberFormat="1" applyFont="1" applyBorder="1" applyAlignment="1">
      <alignment vertical="center"/>
    </xf>
    <xf numFmtId="187" fontId="6" fillId="0" borderId="0" xfId="0" applyNumberFormat="1" applyFont="1" applyAlignment="1">
      <alignment horizontal="right"/>
    </xf>
    <xf numFmtId="9" fontId="6" fillId="0" borderId="7" xfId="1" applyFont="1" applyBorder="1" applyAlignment="1">
      <alignment horizontal="right"/>
    </xf>
    <xf numFmtId="0" fontId="6" fillId="0" borderId="8" xfId="0" applyFont="1" applyBorder="1"/>
    <xf numFmtId="187" fontId="6" fillId="0" borderId="10" xfId="0" applyNumberFormat="1" applyFont="1" applyBorder="1" applyAlignment="1">
      <alignment horizontal="right"/>
    </xf>
    <xf numFmtId="187" fontId="6" fillId="0" borderId="9" xfId="0" applyNumberFormat="1" applyFont="1" applyBorder="1" applyAlignment="1">
      <alignment horizontal="right"/>
    </xf>
    <xf numFmtId="0" fontId="6" fillId="0" borderId="9" xfId="0" applyFont="1" applyBorder="1"/>
  </cellXfs>
  <cellStyles count="2">
    <cellStyle name="เปอร์เซ็นต์" xfId="1" builtinId="5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20</xdr:row>
      <xdr:rowOff>0</xdr:rowOff>
    </xdr:from>
    <xdr:to>
      <xdr:col>23</xdr:col>
      <xdr:colOff>0</xdr:colOff>
      <xdr:row>20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233194BC-6985-4713-B78E-75C1F7AA43D6}"/>
            </a:ext>
          </a:extLst>
        </xdr:cNvPr>
        <xdr:cNvSpPr txBox="1">
          <a:spLocks noChangeArrowheads="1"/>
        </xdr:cNvSpPr>
      </xdr:nvSpPr>
      <xdr:spPr bwMode="auto">
        <a:xfrm>
          <a:off x="9382125" y="5981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142875</xdr:colOff>
      <xdr:row>18</xdr:row>
      <xdr:rowOff>104775</xdr:rowOff>
    </xdr:from>
    <xdr:to>
      <xdr:col>23</xdr:col>
      <xdr:colOff>142875</xdr:colOff>
      <xdr:row>19</xdr:row>
      <xdr:rowOff>142875</xdr:rowOff>
    </xdr:to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id="{44C39621-8185-46CB-9B3E-A5F81A038823}"/>
            </a:ext>
          </a:extLst>
        </xdr:cNvPr>
        <xdr:cNvSpPr txBox="1">
          <a:spLocks noChangeArrowheads="1"/>
        </xdr:cNvSpPr>
      </xdr:nvSpPr>
      <xdr:spPr bwMode="auto">
        <a:xfrm>
          <a:off x="9525000" y="5400675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142875</xdr:colOff>
      <xdr:row>2</xdr:row>
      <xdr:rowOff>0</xdr:rowOff>
    </xdr:from>
    <xdr:to>
      <xdr:col>23</xdr:col>
      <xdr:colOff>142875</xdr:colOff>
      <xdr:row>2</xdr:row>
      <xdr:rowOff>0</xdr:rowOff>
    </xdr:to>
    <xdr:sp macro="" textlink="">
      <xdr:nvSpPr>
        <xdr:cNvPr id="4" name="Text Box 13">
          <a:extLst>
            <a:ext uri="{FF2B5EF4-FFF2-40B4-BE49-F238E27FC236}">
              <a16:creationId xmlns:a16="http://schemas.microsoft.com/office/drawing/2014/main" id="{9719B769-FB35-4A02-9701-8629F14BAB7F}"/>
            </a:ext>
          </a:extLst>
        </xdr:cNvPr>
        <xdr:cNvSpPr txBox="1">
          <a:spLocks noChangeArrowheads="1"/>
        </xdr:cNvSpPr>
      </xdr:nvSpPr>
      <xdr:spPr bwMode="auto">
        <a:xfrm>
          <a:off x="9525000" y="533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  <xdr:twoCellAnchor>
    <xdr:from>
      <xdr:col>24</xdr:col>
      <xdr:colOff>9525</xdr:colOff>
      <xdr:row>18</xdr:row>
      <xdr:rowOff>257175</xdr:rowOff>
    </xdr:from>
    <xdr:to>
      <xdr:col>24</xdr:col>
      <xdr:colOff>9525</xdr:colOff>
      <xdr:row>18</xdr:row>
      <xdr:rowOff>257175</xdr:rowOff>
    </xdr:to>
    <xdr:sp macro="" textlink="">
      <xdr:nvSpPr>
        <xdr:cNvPr id="5" name="Text Box 22">
          <a:extLst>
            <a:ext uri="{FF2B5EF4-FFF2-40B4-BE49-F238E27FC236}">
              <a16:creationId xmlns:a16="http://schemas.microsoft.com/office/drawing/2014/main" id="{44844845-FBE2-4A81-98CB-15FF1EBF752D}"/>
            </a:ext>
          </a:extLst>
        </xdr:cNvPr>
        <xdr:cNvSpPr txBox="1">
          <a:spLocks noChangeArrowheads="1"/>
        </xdr:cNvSpPr>
      </xdr:nvSpPr>
      <xdr:spPr bwMode="auto">
        <a:xfrm>
          <a:off x="9544050" y="5553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104775</xdr:colOff>
      <xdr:row>10</xdr:row>
      <xdr:rowOff>257175</xdr:rowOff>
    </xdr:from>
    <xdr:to>
      <xdr:col>24</xdr:col>
      <xdr:colOff>428625</xdr:colOff>
      <xdr:row>20</xdr:row>
      <xdr:rowOff>238994</xdr:rowOff>
    </xdr:to>
    <xdr:grpSp>
      <xdr:nvGrpSpPr>
        <xdr:cNvPr id="6" name="Group 23">
          <a:extLst>
            <a:ext uri="{FF2B5EF4-FFF2-40B4-BE49-F238E27FC236}">
              <a16:creationId xmlns:a16="http://schemas.microsoft.com/office/drawing/2014/main" id="{70903BD2-65F3-4A69-A54E-F05080426B8A}"/>
            </a:ext>
          </a:extLst>
        </xdr:cNvPr>
        <xdr:cNvGrpSpPr/>
      </xdr:nvGrpSpPr>
      <xdr:grpSpPr>
        <a:xfrm>
          <a:off x="9486900" y="2809875"/>
          <a:ext cx="476250" cy="3410819"/>
          <a:chOff x="9486900" y="3267075"/>
          <a:chExt cx="476250" cy="3410819"/>
        </a:xfrm>
      </xdr:grpSpPr>
      <xdr:grpSp>
        <xdr:nvGrpSpPr>
          <xdr:cNvPr id="7" name="Group 19">
            <a:extLst>
              <a:ext uri="{FF2B5EF4-FFF2-40B4-BE49-F238E27FC236}">
                <a16:creationId xmlns:a16="http://schemas.microsoft.com/office/drawing/2014/main" id="{AEB832B5-0B68-498B-8159-EA0EBB7BC296}"/>
              </a:ext>
            </a:extLst>
          </xdr:cNvPr>
          <xdr:cNvGrpSpPr/>
        </xdr:nvGrpSpPr>
        <xdr:grpSpPr>
          <a:xfrm>
            <a:off x="9629775" y="6210300"/>
            <a:ext cx="333375" cy="467594"/>
            <a:chOff x="9591675" y="6219829"/>
            <a:chExt cx="333375" cy="467594"/>
          </a:xfrm>
        </xdr:grpSpPr>
        <xdr:sp macro="" textlink="">
          <xdr:nvSpPr>
            <xdr:cNvPr id="9" name="Flowchart: Delay 20">
              <a:extLst>
                <a:ext uri="{FF2B5EF4-FFF2-40B4-BE49-F238E27FC236}">
                  <a16:creationId xmlns:a16="http://schemas.microsoft.com/office/drawing/2014/main" id="{883DA0F2-C0A3-4343-B708-95886CF94549}"/>
                </a:ext>
              </a:extLst>
            </xdr:cNvPr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0" name="TextBox 27">
              <a:extLst>
                <a:ext uri="{FF2B5EF4-FFF2-40B4-BE49-F238E27FC236}">
                  <a16:creationId xmlns:a16="http://schemas.microsoft.com/office/drawing/2014/main" id="{BF280CC1-28B6-4BB4-BA5D-A71D66CA0652}"/>
                </a:ext>
              </a:extLst>
            </xdr:cNvPr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178</a:t>
              </a:r>
              <a:endParaRPr lang="th-TH" sz="1100"/>
            </a:p>
          </xdr:txBody>
        </xdr:sp>
      </xdr:grpSp>
      <xdr:sp macro="" textlink="">
        <xdr:nvSpPr>
          <xdr:cNvPr id="8" name="Text Box 6">
            <a:extLst>
              <a:ext uri="{FF2B5EF4-FFF2-40B4-BE49-F238E27FC236}">
                <a16:creationId xmlns:a16="http://schemas.microsoft.com/office/drawing/2014/main" id="{7433E9D1-9934-4F04-A61A-3A2B41AD9E99}"/>
              </a:ext>
            </a:extLst>
          </xdr:cNvPr>
          <xdr:cNvSpPr txBox="1">
            <a:spLocks noChangeArrowheads="1"/>
          </xdr:cNvSpPr>
        </xdr:nvSpPr>
        <xdr:spPr bwMode="auto">
          <a:xfrm>
            <a:off x="9486900" y="3267075"/>
            <a:ext cx="419100" cy="29241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Natural Resources and Environment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0B6C8-1213-4C98-A40B-2B7DA6347E9F}">
  <sheetPr>
    <tabColor rgb="FF92D050"/>
  </sheetPr>
  <dimension ref="A1:X29"/>
  <sheetViews>
    <sheetView showGridLines="0" tabSelected="1" workbookViewId="0">
      <selection activeCell="T22" sqref="T22"/>
    </sheetView>
  </sheetViews>
  <sheetFormatPr defaultRowHeight="21" x14ac:dyDescent="0.35"/>
  <cols>
    <col min="1" max="1" width="1.7109375" style="4" customWidth="1"/>
    <col min="2" max="2" width="2" style="4" customWidth="1"/>
    <col min="3" max="3" width="3.85546875" style="4" customWidth="1"/>
    <col min="4" max="4" width="5.42578125" style="4" customWidth="1"/>
    <col min="5" max="6" width="10.42578125" style="4" customWidth="1"/>
    <col min="7" max="7" width="0.5703125" style="4" customWidth="1"/>
    <col min="8" max="8" width="12.28515625" style="4" customWidth="1"/>
    <col min="9" max="9" width="0.5703125" style="4" customWidth="1"/>
    <col min="10" max="10" width="11.85546875" style="4" customWidth="1"/>
    <col min="11" max="11" width="0.5703125" style="4" customWidth="1"/>
    <col min="12" max="12" width="10.42578125" style="4" customWidth="1"/>
    <col min="13" max="13" width="0.7109375" style="4" customWidth="1"/>
    <col min="14" max="14" width="8.5703125" style="4" customWidth="1"/>
    <col min="15" max="15" width="0.5703125" style="4" customWidth="1"/>
    <col min="16" max="16" width="12" style="4" customWidth="1"/>
    <col min="17" max="17" width="0.42578125" style="4" customWidth="1"/>
    <col min="18" max="18" width="12.140625" style="4" customWidth="1"/>
    <col min="19" max="19" width="0.42578125" style="4" customWidth="1"/>
    <col min="20" max="20" width="9" style="4" customWidth="1"/>
    <col min="21" max="22" width="1.140625" style="4" customWidth="1"/>
    <col min="23" max="23" width="24.42578125" style="4" customWidth="1"/>
    <col min="24" max="24" width="2.28515625" style="4" customWidth="1"/>
    <col min="25" max="25" width="7.28515625" style="4" customWidth="1"/>
    <col min="26" max="16384" width="9.140625" style="4"/>
  </cols>
  <sheetData>
    <row r="1" spans="1:24" x14ac:dyDescent="0.35">
      <c r="A1" s="1"/>
      <c r="B1" s="2" t="s">
        <v>0</v>
      </c>
      <c r="C1" s="2"/>
      <c r="D1" s="3">
        <v>20.7</v>
      </c>
      <c r="E1" s="2" t="s">
        <v>1</v>
      </c>
      <c r="F1" s="1"/>
      <c r="G1" s="1"/>
      <c r="H1" s="1"/>
      <c r="I1" s="1"/>
      <c r="J1" s="1"/>
      <c r="N1" s="1"/>
      <c r="O1" s="1"/>
      <c r="P1" s="1"/>
      <c r="Q1" s="1"/>
      <c r="R1" s="1"/>
    </row>
    <row r="2" spans="1:24" x14ac:dyDescent="0.35">
      <c r="A2" s="1"/>
      <c r="B2" s="2" t="s">
        <v>2</v>
      </c>
      <c r="C2" s="2"/>
      <c r="D2" s="3">
        <v>20.7</v>
      </c>
      <c r="E2" s="2" t="s">
        <v>3</v>
      </c>
      <c r="F2" s="1"/>
      <c r="G2" s="1"/>
      <c r="H2" s="1"/>
      <c r="I2" s="1"/>
      <c r="J2" s="1"/>
      <c r="N2" s="1"/>
      <c r="O2" s="1"/>
      <c r="P2" s="1"/>
      <c r="Q2" s="1"/>
      <c r="R2" s="1"/>
    </row>
    <row r="3" spans="1:24" ht="6" customHeight="1" x14ac:dyDescent="0.35">
      <c r="A3" s="1"/>
      <c r="B3" s="5"/>
      <c r="C3" s="5"/>
      <c r="D3" s="6"/>
      <c r="E3" s="5"/>
      <c r="F3" s="1"/>
      <c r="G3" s="1"/>
      <c r="H3" s="1"/>
      <c r="I3" s="1"/>
      <c r="J3" s="1"/>
      <c r="N3" s="1"/>
      <c r="O3" s="1"/>
      <c r="P3" s="1"/>
      <c r="Q3" s="1"/>
      <c r="R3" s="1"/>
    </row>
    <row r="4" spans="1:24" s="13" customFormat="1" ht="23.25" customHeight="1" x14ac:dyDescent="0.25">
      <c r="A4" s="7" t="s">
        <v>4</v>
      </c>
      <c r="B4" s="7"/>
      <c r="C4" s="7"/>
      <c r="D4" s="7"/>
      <c r="E4" s="8"/>
      <c r="F4" s="9" t="s">
        <v>5</v>
      </c>
      <c r="G4" s="10"/>
      <c r="H4" s="10"/>
      <c r="I4" s="10"/>
      <c r="J4" s="10"/>
      <c r="K4" s="10"/>
      <c r="L4" s="10"/>
      <c r="M4" s="10"/>
      <c r="N4" s="9" t="s">
        <v>6</v>
      </c>
      <c r="O4" s="10"/>
      <c r="P4" s="10"/>
      <c r="Q4" s="10"/>
      <c r="R4" s="10"/>
      <c r="S4" s="10"/>
      <c r="T4" s="10"/>
      <c r="U4" s="10"/>
      <c r="V4" s="11" t="s">
        <v>7</v>
      </c>
      <c r="W4" s="12"/>
    </row>
    <row r="5" spans="1:24" s="13" customFormat="1" ht="23.25" customHeight="1" x14ac:dyDescent="0.3">
      <c r="A5" s="14"/>
      <c r="B5" s="14"/>
      <c r="C5" s="14"/>
      <c r="D5" s="14"/>
      <c r="E5" s="15"/>
      <c r="F5" s="16" t="s">
        <v>8</v>
      </c>
      <c r="G5" s="17"/>
      <c r="H5" s="16" t="s">
        <v>9</v>
      </c>
      <c r="I5" s="17"/>
      <c r="J5" s="16" t="s">
        <v>10</v>
      </c>
      <c r="K5" s="17"/>
      <c r="L5" s="18" t="s">
        <v>11</v>
      </c>
      <c r="M5" s="19"/>
      <c r="N5" s="16" t="s">
        <v>8</v>
      </c>
      <c r="O5" s="17"/>
      <c r="P5" s="16" t="s">
        <v>9</v>
      </c>
      <c r="Q5" s="17"/>
      <c r="R5" s="16" t="s">
        <v>10</v>
      </c>
      <c r="S5" s="17"/>
      <c r="T5" s="16" t="s">
        <v>11</v>
      </c>
      <c r="U5" s="20"/>
      <c r="V5" s="21"/>
      <c r="W5" s="22"/>
    </row>
    <row r="6" spans="1:24" s="13" customFormat="1" ht="23.25" customHeight="1" x14ac:dyDescent="0.3">
      <c r="A6" s="23"/>
      <c r="B6" s="23"/>
      <c r="C6" s="23"/>
      <c r="D6" s="23"/>
      <c r="E6" s="24"/>
      <c r="F6" s="25" t="s">
        <v>12</v>
      </c>
      <c r="G6" s="26"/>
      <c r="H6" s="25" t="s">
        <v>13</v>
      </c>
      <c r="I6" s="26"/>
      <c r="J6" s="25" t="s">
        <v>14</v>
      </c>
      <c r="K6" s="27"/>
      <c r="L6" s="28" t="s">
        <v>15</v>
      </c>
      <c r="M6" s="29"/>
      <c r="N6" s="25" t="s">
        <v>12</v>
      </c>
      <c r="O6" s="26"/>
      <c r="P6" s="25" t="s">
        <v>13</v>
      </c>
      <c r="Q6" s="26"/>
      <c r="R6" s="25" t="s">
        <v>14</v>
      </c>
      <c r="S6" s="27"/>
      <c r="T6" s="25" t="s">
        <v>15</v>
      </c>
      <c r="U6" s="27"/>
      <c r="V6" s="30"/>
      <c r="W6" s="31"/>
    </row>
    <row r="7" spans="1:24" s="38" customFormat="1" ht="3" customHeight="1" x14ac:dyDescent="0.3">
      <c r="A7" s="32"/>
      <c r="B7" s="32"/>
      <c r="C7" s="32"/>
      <c r="D7" s="32"/>
      <c r="E7" s="33"/>
      <c r="F7" s="34"/>
      <c r="G7" s="35"/>
      <c r="H7" s="34"/>
      <c r="I7" s="36"/>
      <c r="J7" s="34"/>
      <c r="K7" s="35"/>
      <c r="L7" s="34"/>
      <c r="M7" s="36"/>
      <c r="N7" s="34"/>
      <c r="O7" s="35"/>
      <c r="P7" s="34"/>
      <c r="Q7" s="36"/>
      <c r="R7" s="34"/>
      <c r="S7" s="35"/>
      <c r="T7" s="18"/>
      <c r="U7" s="37"/>
      <c r="V7" s="35"/>
      <c r="W7" s="32"/>
    </row>
    <row r="8" spans="1:24" s="38" customFormat="1" ht="26.25" customHeight="1" x14ac:dyDescent="0.3">
      <c r="A8" s="39" t="s">
        <v>16</v>
      </c>
      <c r="B8" s="39"/>
      <c r="C8" s="39"/>
      <c r="D8" s="39"/>
      <c r="E8" s="39"/>
      <c r="F8" s="40">
        <v>77.099999999999994</v>
      </c>
      <c r="G8" s="41">
        <v>91.7</v>
      </c>
      <c r="H8" s="42">
        <v>91.7</v>
      </c>
      <c r="I8" s="43"/>
      <c r="J8" s="40">
        <v>56.7</v>
      </c>
      <c r="K8" s="44"/>
      <c r="L8" s="45">
        <v>26</v>
      </c>
      <c r="M8" s="46"/>
      <c r="N8" s="45">
        <v>77.75</v>
      </c>
      <c r="P8" s="42">
        <f>AVERAGE(P9:P20)</f>
        <v>91.564166666666665</v>
      </c>
      <c r="Q8" s="43" t="e">
        <f>AVERAGE(Q9:Q20)</f>
        <v>#DIV/0!</v>
      </c>
      <c r="R8" s="47">
        <f>AVERAGE(R9:R20)</f>
        <v>58.828333333333326</v>
      </c>
      <c r="S8" s="43" t="e">
        <f>AVERAGE(S9:S20)</f>
        <v>#DIV/0!</v>
      </c>
      <c r="T8" s="45">
        <f>MIN(T9:T20)</f>
        <v>25</v>
      </c>
      <c r="U8" s="46"/>
      <c r="W8" s="39" t="s">
        <v>17</v>
      </c>
      <c r="X8" s="39"/>
    </row>
    <row r="9" spans="1:24" s="38" customFormat="1" ht="27" customHeight="1" x14ac:dyDescent="0.3">
      <c r="A9" s="38" t="s">
        <v>18</v>
      </c>
      <c r="F9" s="48">
        <v>76</v>
      </c>
      <c r="G9" s="49">
        <v>92</v>
      </c>
      <c r="H9" s="48">
        <v>92</v>
      </c>
      <c r="I9" s="50"/>
      <c r="J9" s="48">
        <v>52</v>
      </c>
      <c r="K9" s="51"/>
      <c r="L9" s="48">
        <v>36</v>
      </c>
      <c r="M9" s="46"/>
      <c r="N9" s="48">
        <v>68</v>
      </c>
      <c r="O9" s="46"/>
      <c r="P9" s="48">
        <v>85.48</v>
      </c>
      <c r="Q9" s="50"/>
      <c r="R9" s="48">
        <v>48.29</v>
      </c>
      <c r="S9" s="51"/>
      <c r="T9" s="48">
        <v>35</v>
      </c>
      <c r="U9" s="46"/>
      <c r="W9" s="38" t="s">
        <v>19</v>
      </c>
    </row>
    <row r="10" spans="1:24" s="38" customFormat="1" ht="27" customHeight="1" x14ac:dyDescent="0.3">
      <c r="A10" s="38" t="s">
        <v>20</v>
      </c>
      <c r="F10" s="48">
        <v>66</v>
      </c>
      <c r="G10" s="49">
        <v>87</v>
      </c>
      <c r="H10" s="52">
        <v>0.87</v>
      </c>
      <c r="I10" s="49"/>
      <c r="J10" s="48">
        <v>42</v>
      </c>
      <c r="K10" s="49"/>
      <c r="L10" s="48">
        <v>26</v>
      </c>
      <c r="M10" s="46"/>
      <c r="N10" s="48">
        <v>65</v>
      </c>
      <c r="O10" s="46"/>
      <c r="P10" s="48">
        <v>85.68</v>
      </c>
      <c r="Q10" s="49"/>
      <c r="R10" s="48">
        <v>40</v>
      </c>
      <c r="S10" s="49"/>
      <c r="T10" s="48">
        <v>25</v>
      </c>
      <c r="U10" s="46"/>
      <c r="W10" s="38" t="s">
        <v>21</v>
      </c>
    </row>
    <row r="11" spans="1:24" s="38" customFormat="1" ht="27" customHeight="1" x14ac:dyDescent="0.3">
      <c r="A11" s="38" t="s">
        <v>22</v>
      </c>
      <c r="F11" s="48">
        <v>66</v>
      </c>
      <c r="G11" s="49">
        <v>85</v>
      </c>
      <c r="H11" s="48">
        <v>85</v>
      </c>
      <c r="I11" s="49"/>
      <c r="J11" s="48">
        <v>42</v>
      </c>
      <c r="K11" s="49"/>
      <c r="L11" s="48">
        <v>28</v>
      </c>
      <c r="M11" s="46"/>
      <c r="N11" s="48">
        <v>75</v>
      </c>
      <c r="O11" s="46"/>
      <c r="P11" s="48">
        <v>91.39</v>
      </c>
      <c r="Q11" s="49"/>
      <c r="R11" s="48">
        <v>50.23</v>
      </c>
      <c r="S11" s="49"/>
      <c r="T11" s="48">
        <v>28</v>
      </c>
      <c r="U11" s="46"/>
      <c r="W11" s="38" t="s">
        <v>23</v>
      </c>
    </row>
    <row r="12" spans="1:24" s="38" customFormat="1" ht="27" customHeight="1" x14ac:dyDescent="0.3">
      <c r="A12" s="38" t="s">
        <v>24</v>
      </c>
      <c r="F12" s="48">
        <v>66</v>
      </c>
      <c r="G12" s="49">
        <v>85</v>
      </c>
      <c r="H12" s="48">
        <v>85</v>
      </c>
      <c r="I12" s="49"/>
      <c r="J12" s="48">
        <v>42</v>
      </c>
      <c r="K12" s="49"/>
      <c r="L12" s="48">
        <v>30</v>
      </c>
      <c r="M12" s="46"/>
      <c r="N12" s="48">
        <v>73</v>
      </c>
      <c r="O12" s="46"/>
      <c r="P12" s="48">
        <v>90.3</v>
      </c>
      <c r="Q12" s="49"/>
      <c r="R12" s="48">
        <v>50.23</v>
      </c>
      <c r="S12" s="49"/>
      <c r="T12" s="48">
        <v>30</v>
      </c>
      <c r="U12" s="46"/>
      <c r="W12" s="38" t="s">
        <v>25</v>
      </c>
    </row>
    <row r="13" spans="1:24" s="38" customFormat="1" ht="27" customHeight="1" x14ac:dyDescent="0.3">
      <c r="A13" s="38" t="s">
        <v>26</v>
      </c>
      <c r="F13" s="48">
        <v>77</v>
      </c>
      <c r="G13" s="49">
        <v>92</v>
      </c>
      <c r="H13" s="48">
        <v>92</v>
      </c>
      <c r="I13" s="49"/>
      <c r="J13" s="48">
        <v>56</v>
      </c>
      <c r="K13" s="49"/>
      <c r="L13" s="48">
        <v>40</v>
      </c>
      <c r="M13" s="46"/>
      <c r="N13" s="48">
        <v>81</v>
      </c>
      <c r="O13" s="46"/>
      <c r="P13" s="48">
        <v>93.71</v>
      </c>
      <c r="Q13" s="49"/>
      <c r="R13" s="48">
        <v>62.03</v>
      </c>
      <c r="S13" s="49"/>
      <c r="T13" s="48">
        <v>38</v>
      </c>
      <c r="U13" s="46"/>
      <c r="W13" s="38" t="s">
        <v>27</v>
      </c>
    </row>
    <row r="14" spans="1:24" s="38" customFormat="1" ht="27" customHeight="1" x14ac:dyDescent="0.3">
      <c r="A14" s="38" t="s">
        <v>28</v>
      </c>
      <c r="F14" s="48">
        <v>83</v>
      </c>
      <c r="G14" s="49">
        <v>94</v>
      </c>
      <c r="H14" s="48">
        <v>94</v>
      </c>
      <c r="I14" s="49"/>
      <c r="J14" s="48">
        <v>65</v>
      </c>
      <c r="K14" s="49"/>
      <c r="L14" s="48">
        <v>39</v>
      </c>
      <c r="M14" s="46"/>
      <c r="N14" s="48">
        <v>85</v>
      </c>
      <c r="O14" s="46"/>
      <c r="P14" s="48">
        <v>94.63</v>
      </c>
      <c r="Q14" s="49"/>
      <c r="R14" s="48">
        <v>69</v>
      </c>
      <c r="S14" s="49"/>
      <c r="T14" s="48">
        <v>56</v>
      </c>
      <c r="U14" s="46"/>
      <c r="W14" s="38" t="s">
        <v>29</v>
      </c>
    </row>
    <row r="15" spans="1:24" s="38" customFormat="1" ht="27" customHeight="1" x14ac:dyDescent="0.3">
      <c r="A15" s="38" t="s">
        <v>30</v>
      </c>
      <c r="F15" s="48">
        <v>85</v>
      </c>
      <c r="G15" s="49">
        <v>96</v>
      </c>
      <c r="H15" s="48">
        <v>96</v>
      </c>
      <c r="I15" s="49"/>
      <c r="J15" s="48">
        <v>70</v>
      </c>
      <c r="K15" s="49"/>
      <c r="L15" s="48">
        <v>55</v>
      </c>
      <c r="M15" s="46"/>
      <c r="N15" s="48">
        <v>88</v>
      </c>
      <c r="O15" s="46"/>
      <c r="P15" s="48">
        <v>96.39</v>
      </c>
      <c r="Q15" s="49"/>
      <c r="R15" s="48">
        <v>73.77</v>
      </c>
      <c r="S15" s="49"/>
      <c r="T15" s="48">
        <v>60</v>
      </c>
      <c r="U15" s="46"/>
      <c r="W15" s="38" t="s">
        <v>31</v>
      </c>
    </row>
    <row r="16" spans="1:24" s="38" customFormat="1" ht="27" customHeight="1" x14ac:dyDescent="0.3">
      <c r="A16" s="38" t="s">
        <v>32</v>
      </c>
      <c r="F16" s="48">
        <v>83</v>
      </c>
      <c r="G16" s="49">
        <v>93</v>
      </c>
      <c r="H16" s="48">
        <v>93</v>
      </c>
      <c r="I16" s="49"/>
      <c r="J16" s="48">
        <v>67</v>
      </c>
      <c r="K16" s="49"/>
      <c r="L16" s="48">
        <v>56</v>
      </c>
      <c r="M16" s="46"/>
      <c r="N16" s="48">
        <v>87</v>
      </c>
      <c r="O16" s="46"/>
      <c r="P16" s="48">
        <v>95.58</v>
      </c>
      <c r="Q16" s="49"/>
      <c r="R16" s="48">
        <v>72.06</v>
      </c>
      <c r="S16" s="49"/>
      <c r="T16" s="48">
        <v>59</v>
      </c>
      <c r="U16" s="46"/>
      <c r="W16" s="38" t="s">
        <v>33</v>
      </c>
    </row>
    <row r="17" spans="1:23" s="38" customFormat="1" ht="27" customHeight="1" x14ac:dyDescent="0.3">
      <c r="A17" s="38" t="s">
        <v>34</v>
      </c>
      <c r="F17" s="48">
        <v>89</v>
      </c>
      <c r="G17" s="49">
        <v>97</v>
      </c>
      <c r="H17" s="48">
        <v>97</v>
      </c>
      <c r="I17" s="49"/>
      <c r="J17" s="48">
        <v>74</v>
      </c>
      <c r="K17" s="49"/>
      <c r="L17" s="48">
        <v>61</v>
      </c>
      <c r="M17" s="46"/>
      <c r="N17" s="48">
        <v>87</v>
      </c>
      <c r="O17" s="46"/>
      <c r="P17" s="48">
        <v>96.4</v>
      </c>
      <c r="Q17" s="49"/>
      <c r="R17" s="48">
        <v>71.099999999999994</v>
      </c>
      <c r="S17" s="49"/>
      <c r="T17" s="48">
        <v>53</v>
      </c>
      <c r="U17" s="46"/>
      <c r="W17" s="38" t="s">
        <v>35</v>
      </c>
    </row>
    <row r="18" spans="1:23" s="38" customFormat="1" ht="27" customHeight="1" x14ac:dyDescent="0.3">
      <c r="A18" s="38" t="s">
        <v>36</v>
      </c>
      <c r="F18" s="48">
        <v>85</v>
      </c>
      <c r="G18" s="49">
        <v>96</v>
      </c>
      <c r="H18" s="48">
        <v>96</v>
      </c>
      <c r="I18" s="49"/>
      <c r="J18" s="48">
        <v>66</v>
      </c>
      <c r="K18" s="49"/>
      <c r="L18" s="48">
        <v>56</v>
      </c>
      <c r="M18" s="46"/>
      <c r="N18" s="48">
        <v>82</v>
      </c>
      <c r="O18" s="46"/>
      <c r="P18" s="48">
        <v>93.35</v>
      </c>
      <c r="Q18" s="49"/>
      <c r="R18" s="48">
        <v>64.739999999999995</v>
      </c>
      <c r="S18" s="49"/>
      <c r="T18" s="48">
        <v>50</v>
      </c>
      <c r="U18" s="46"/>
      <c r="W18" s="38" t="s">
        <v>37</v>
      </c>
    </row>
    <row r="19" spans="1:23" s="38" customFormat="1" ht="27" customHeight="1" x14ac:dyDescent="0.3">
      <c r="A19" s="38" t="s">
        <v>38</v>
      </c>
      <c r="F19" s="48">
        <v>78</v>
      </c>
      <c r="G19" s="49">
        <v>93</v>
      </c>
      <c r="H19" s="48">
        <v>93</v>
      </c>
      <c r="I19" s="49"/>
      <c r="J19" s="48">
        <v>57</v>
      </c>
      <c r="K19" s="49"/>
      <c r="L19" s="48">
        <v>44</v>
      </c>
      <c r="M19" s="46"/>
      <c r="N19" s="48">
        <v>72</v>
      </c>
      <c r="O19" s="46"/>
      <c r="P19" s="48">
        <v>87.63</v>
      </c>
      <c r="Q19" s="49"/>
      <c r="R19" s="48">
        <v>54.23</v>
      </c>
      <c r="S19" s="49"/>
      <c r="T19" s="48">
        <v>39</v>
      </c>
      <c r="U19" s="46"/>
      <c r="W19" s="38" t="s">
        <v>39</v>
      </c>
    </row>
    <row r="20" spans="1:23" s="38" customFormat="1" ht="27" customHeight="1" x14ac:dyDescent="0.3">
      <c r="A20" s="53" t="s">
        <v>40</v>
      </c>
      <c r="B20" s="53"/>
      <c r="C20" s="53"/>
      <c r="D20" s="53"/>
      <c r="E20" s="53"/>
      <c r="F20" s="54">
        <v>71</v>
      </c>
      <c r="G20" s="55">
        <v>90</v>
      </c>
      <c r="H20" s="54">
        <v>90</v>
      </c>
      <c r="I20" s="55"/>
      <c r="J20" s="54">
        <v>49</v>
      </c>
      <c r="K20" s="55"/>
      <c r="L20" s="54">
        <v>35</v>
      </c>
      <c r="M20" s="56"/>
      <c r="N20" s="54">
        <v>70</v>
      </c>
      <c r="O20" s="56"/>
      <c r="P20" s="54">
        <v>88.23</v>
      </c>
      <c r="Q20" s="55"/>
      <c r="R20" s="54">
        <v>50.26</v>
      </c>
      <c r="S20" s="55"/>
      <c r="T20" s="54">
        <v>33</v>
      </c>
      <c r="U20" s="56"/>
      <c r="V20" s="53"/>
      <c r="W20" s="53" t="s">
        <v>41</v>
      </c>
    </row>
    <row r="21" spans="1:23" s="38" customFormat="1" ht="21" customHeight="1" x14ac:dyDescent="0.3"/>
    <row r="22" spans="1:23" s="38" customFormat="1" ht="17.25" x14ac:dyDescent="0.3"/>
    <row r="23" spans="1:23" s="38" customFormat="1" ht="17.25" x14ac:dyDescent="0.3"/>
    <row r="24" spans="1:23" s="38" customFormat="1" ht="17.25" x14ac:dyDescent="0.3"/>
    <row r="29" spans="1:23" x14ac:dyDescent="0.35">
      <c r="P29" s="4" t="s">
        <v>42</v>
      </c>
    </row>
  </sheetData>
  <mergeCells count="23">
    <mergeCell ref="A8:E8"/>
    <mergeCell ref="H8:I8"/>
    <mergeCell ref="P8:Q8"/>
    <mergeCell ref="R8:S8"/>
    <mergeCell ref="W8:X8"/>
    <mergeCell ref="T5:U5"/>
    <mergeCell ref="F6:G6"/>
    <mergeCell ref="H6:I6"/>
    <mergeCell ref="J6:K6"/>
    <mergeCell ref="N6:O6"/>
    <mergeCell ref="P6:Q6"/>
    <mergeCell ref="R6:S6"/>
    <mergeCell ref="T6:U6"/>
    <mergeCell ref="A4:E6"/>
    <mergeCell ref="F4:M4"/>
    <mergeCell ref="N4:U4"/>
    <mergeCell ref="V4:W6"/>
    <mergeCell ref="F5:G5"/>
    <mergeCell ref="H5:I5"/>
    <mergeCell ref="J5:K5"/>
    <mergeCell ref="N5:O5"/>
    <mergeCell ref="P5:Q5"/>
    <mergeCell ref="R5:S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T-20.7</vt:lpstr>
      <vt:lpstr>'T-20.7'!Print_Area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2020-05-14T07:17:28Z</dcterms:created>
  <dcterms:modified xsi:type="dcterms:W3CDTF">2020-05-14T07:17:35Z</dcterms:modified>
</cp:coreProperties>
</file>