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3\"/>
    </mc:Choice>
  </mc:AlternateContent>
  <xr:revisionPtr revIDLastSave="0" documentId="13_ncr:1_{77FBA274-F186-4C40-AA9D-B83CE0047D5B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1302" sheetId="6" r:id="rId1"/>
  </sheets>
  <calcPr calcId="181029" fullPrecision="0"/>
</workbook>
</file>

<file path=xl/calcChain.xml><?xml version="1.0" encoding="utf-8"?>
<calcChain xmlns="http://schemas.openxmlformats.org/spreadsheetml/2006/main">
  <c r="F18" i="6" l="1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1302" type="4" refreshedVersion="0" background="1">
    <webPr xml="1" sourceData="1" url="C:\Users\nso\Desktop\SPBDownload\SPB13\XMLDocumentSPB1302.xml" htmlTables="1" htmlFormat="all"/>
  </connection>
  <connection id="2" xr16:uid="{00000000-0015-0000-FFFF-FFFF01000000}" name="XSDStructureSPB1301" type="4" refreshedVersion="0" background="1">
    <webPr xml="1" sourceData="1" url="C:\Users\nso\Desktop\SPBDownload\SPB13\XSDStructureSPB1301.xsd" htmlTables="1" htmlFormat="all"/>
  </connection>
  <connection id="3" xr16:uid="{00000000-0015-0000-FFFF-FFFF02000000}" name="XSDStructureSPB1302" type="4" refreshedVersion="0" background="1">
    <webPr xml="1" sourceData="1" url="C:\Users\nso\Desktop\SPBDownload\SPB13\XSDStructureSPB1302.xsd" htmlTables="1" htmlFormat="all"/>
  </connection>
</connections>
</file>

<file path=xl/sharedStrings.xml><?xml version="1.0" encoding="utf-8"?>
<sst xmlns="http://schemas.openxmlformats.org/spreadsheetml/2006/main" count="41" uniqueCount="41">
  <si>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</si>
  <si>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</si>
  <si>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</si>
  <si>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</si>
  <si>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</si>
  <si>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</si>
  <si>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Gasohol E20</t>
  </si>
  <si>
    <t>ดีเซลพื้นฐาน</t>
  </si>
  <si>
    <t>Base diesel</t>
  </si>
  <si>
    <t>Gasohol E85</t>
  </si>
  <si>
    <t>Table</t>
  </si>
  <si>
    <t>(พันลิตร  Thousand litre)</t>
  </si>
  <si>
    <t>Type of Gasoline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</si>
  <si>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</si>
  <si>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</si>
  <si>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</si>
  <si>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</si>
  <si>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</si>
  <si>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</si>
  <si>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</si>
  <si>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</si>
  <si>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</si>
  <si>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</si>
  <si>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2558
(2015)</t>
  </si>
  <si>
    <t>2559
(2016)</t>
  </si>
  <si>
    <t>2560
(2017)</t>
  </si>
  <si>
    <t>2559 (2016)</t>
  </si>
  <si>
    <t>2560 (2017)</t>
  </si>
  <si>
    <t xml:space="preserve">อัตราการเปลี่ยนแปลง 
(Precentage change) 
</t>
  </si>
  <si>
    <r>
      <t>LPG (Liquefied petroleum gas)</t>
    </r>
    <r>
      <rPr>
        <vertAlign val="superscript"/>
        <sz val="14"/>
        <rFont val="Cordia New"/>
        <family val="2"/>
      </rPr>
      <t>1/</t>
    </r>
  </si>
  <si>
    <r>
      <t>Propane</t>
    </r>
    <r>
      <rPr>
        <vertAlign val="superscript"/>
        <sz val="14"/>
        <rFont val="Cordia New"/>
        <family val="2"/>
      </rPr>
      <t>1/</t>
    </r>
  </si>
  <si>
    <r>
      <t>Butane</t>
    </r>
    <r>
      <rPr>
        <vertAlign val="superscript"/>
        <sz val="14"/>
        <rFont val="Cordia New"/>
        <family val="2"/>
      </rPr>
      <t>1/</t>
    </r>
  </si>
  <si>
    <t xml:space="preserve">    ที่มา: กรมธุรกิจพลังงาน  กระทรวงพลังงาน</t>
  </si>
  <si>
    <t xml:space="preserve">Source: Department of Energy Business, Ministry of Energy  </t>
  </si>
  <si>
    <t xml:space="preserve">        1/ ปริมาณเป็นพันกิโลกรัม </t>
  </si>
  <si>
    <t xml:space="preserve">        1/ Quantities in thousand kilogram</t>
  </si>
  <si>
    <r>
      <t>ก๊าซปิโตรเลียมเหลว</t>
    </r>
    <r>
      <rPr>
        <vertAlign val="superscript"/>
        <sz val="14"/>
        <rFont val="TH SarabunPSK"/>
        <family val="2"/>
      </rPr>
      <t>1/</t>
    </r>
  </si>
  <si>
    <r>
      <t>โปรเพน</t>
    </r>
    <r>
      <rPr>
        <vertAlign val="superscript"/>
        <sz val="14"/>
        <rFont val="TH SarabunPSK"/>
        <family val="2"/>
      </rPr>
      <t>1/</t>
    </r>
  </si>
  <si>
    <r>
      <t>บิวเทน</t>
    </r>
    <r>
      <rPr>
        <vertAlign val="superscript"/>
        <sz val="14"/>
        <rFont val="TH SarabunPSK"/>
        <family val="2"/>
      </rPr>
      <t>1/</t>
    </r>
  </si>
  <si>
    <t>ปริมาณการจำหน่ายน้ำมันเชื้อเพลิง จำแนกตามชนิดของน้ำมันเชื้อเพลิง พ.ศ. 2558 - 2560</t>
  </si>
  <si>
    <t>Quantity of Gasoline Sold by Type of Gasoline: 2015 - 2017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</si>
</sst>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vertAlign val="superscript"/>
      <sz val="14"/>
      <name val="Cordia New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right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left" indent="1"/>
    </xf>
    <xf numFmtId="49" fontId="2" fillId="0" borderId="0" xfId="0" applyNumberFormat="1" applyFont="1" applyFill="1" applyAlignment="1">
      <alignment horizontal="left" inden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5" fillId="0" borderId="17" xfId="0" applyNumberFormat="1" applyFont="1" applyFill="1" applyBorder="1" applyAlignment="1">
      <alignment horizontal="left" vertical="center" indent="1"/>
    </xf>
    <xf numFmtId="49" fontId="5" fillId="0" borderId="19" xfId="0" applyNumberFormat="1" applyFont="1" applyFill="1" applyBorder="1" applyAlignment="1">
      <alignment horizontal="left" vertical="center" indent="1"/>
    </xf>
    <xf numFmtId="49" fontId="5" fillId="0" borderId="21" xfId="0" applyNumberFormat="1" applyFont="1" applyFill="1" applyBorder="1" applyAlignment="1">
      <alignment horizontal="left" vertical="center" indent="1"/>
    </xf>
    <xf numFmtId="49" fontId="5" fillId="0" borderId="16" xfId="0" applyNumberFormat="1" applyFont="1" applyFill="1" applyBorder="1" applyAlignment="1">
      <alignment horizontal="left" vertical="center" indent="1"/>
    </xf>
    <xf numFmtId="49" fontId="5" fillId="0" borderId="18" xfId="0" applyNumberFormat="1" applyFont="1" applyFill="1" applyBorder="1" applyAlignment="1">
      <alignment horizontal="left" vertical="center" indent="1"/>
    </xf>
    <xf numFmtId="49" fontId="5" fillId="0" borderId="20" xfId="0" applyNumberFormat="1" applyFont="1" applyFill="1" applyBorder="1" applyAlignment="1">
      <alignment horizontal="left" vertical="center" inden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5" xfId="0" quotePrefix="1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3" fontId="5" fillId="0" borderId="14" xfId="0" applyNumberFormat="1" applyFont="1" applyFill="1" applyBorder="1" applyAlignment="1">
      <alignment horizontal="right" vertical="center"/>
    </xf>
    <xf numFmtId="43" fontId="5" fillId="0" borderId="13" xfId="0" applyNumberFormat="1" applyFont="1" applyFill="1" applyBorder="1" applyAlignment="1">
      <alignment horizontal="right" vertical="center" wrapText="1"/>
    </xf>
    <xf numFmtId="43" fontId="5" fillId="0" borderId="8" xfId="0" applyNumberFormat="1" applyFont="1" applyFill="1" applyBorder="1" applyAlignment="1">
      <alignment horizontal="right" vertical="center"/>
    </xf>
    <xf numFmtId="43" fontId="5" fillId="0" borderId="10" xfId="0" applyNumberFormat="1" applyFont="1" applyFill="1" applyBorder="1" applyAlignment="1">
      <alignment horizontal="right" vertical="center" wrapText="1"/>
    </xf>
    <xf numFmtId="43" fontId="5" fillId="0" borderId="9" xfId="0" applyNumberFormat="1" applyFont="1" applyFill="1" applyBorder="1" applyAlignment="1">
      <alignment horizontal="right" vertical="center"/>
    </xf>
    <xf numFmtId="43" fontId="5" fillId="0" borderId="11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horizontal="right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XMLDocumentSPB1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Gasolin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QuantityOfGasolineSold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QuantityOfGasolineSol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QuantityOfGasolineSol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Group" form="unqualified">
                                <xsd:complexType>
                                  <xsd:sequence minOccurs="0">
                                    <xsd:element minOccurs="0" nillable="true" type="xsd:string" name="PercentageChangeGroupLabel" form="unqualified"/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5" form="unqualified">
                                      <xsd:complexType>
                                        <xsd:sequence minOccurs="0">
                                          <xsd:element minOccurs="0" nillable="true" type="xsd:string" name="QuantityOfGasolineSoldPre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Gasolin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Gasoline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Gasoline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tyOfGasolineSoldY1" form="unqualified"/>
                        <xsd:element minOccurs="0" nillable="true" type="xsd:integer" name="QuantityOfGasolineSoldY2" form="unqualified"/>
                        <xsd:element minOccurs="0" nillable="true" type="xsd:integer" name="QuantityOfGasolineSoldY3" form="unqualified"/>
                        <xsd:element minOccurs="0" nillable="true" type="xsd:integer" name="QuantityOfGasolineSoldPrecentageChangeY1" form="unqualified"/>
                        <xsd:element minOccurs="0" nillable="true" type="xsd:integer" name="QuantityOfGasolineSoldPrecentageChangeY2" form="unqualified"/>
                        <xsd:element minOccurs="0" nillable="true" name="TypeOfGasolin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7" Name="XMLDocumentSPB1302_Map" RootElement="XMLDocumentSPB1302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ECA5-93E0-4BC0-9F4B-2676B5B068F9}">
  <dimension ref="A1:G23"/>
  <sheetViews>
    <sheetView tabSelected="1" workbookViewId="0">
      <selection activeCell="C4" sqref="C4"/>
    </sheetView>
  </sheetViews>
  <sheetFormatPr defaultRowHeight="21" x14ac:dyDescent="0.6"/>
  <cols>
    <col min="1" max="1" width="26.625" style="3" customWidth="1"/>
    <col min="2" max="6" width="14.75" style="3" customWidth="1"/>
    <col min="7" max="7" width="45.125" style="3" customWidth="1"/>
    <col min="8" max="16384" width="9" style="3"/>
  </cols>
  <sheetData>
    <row r="1" spans="1:7" x14ac:dyDescent="0.6">
      <c r="A1" s="31" t="s">
        <v>0</v>
      </c>
      <c r="B1" s="2">
        <v>13.2</v>
      </c>
      <c r="C1" s="1" t="s">
        <v>39</v>
      </c>
    </row>
    <row r="2" spans="1:7" x14ac:dyDescent="0.6">
      <c r="A2" s="31" t="s">
        <v>10</v>
      </c>
      <c r="B2" s="2">
        <v>13.2</v>
      </c>
      <c r="C2" s="1" t="s">
        <v>40</v>
      </c>
    </row>
    <row r="3" spans="1:7" ht="5.4" customHeight="1" x14ac:dyDescent="0.6"/>
    <row r="4" spans="1:7" x14ac:dyDescent="0.6">
      <c r="A4" s="4"/>
      <c r="B4" s="5"/>
      <c r="C4" s="5"/>
      <c r="D4" s="5"/>
      <c r="E4" s="5"/>
      <c r="F4" s="5"/>
      <c r="G4" s="6" t="s">
        <v>11</v>
      </c>
    </row>
    <row r="5" spans="1:7" s="13" customFormat="1" x14ac:dyDescent="0.6">
      <c r="A5" s="7" t="s">
        <v>1</v>
      </c>
      <c r="B5" s="20" t="s">
        <v>23</v>
      </c>
      <c r="C5" s="20" t="s">
        <v>24</v>
      </c>
      <c r="D5" s="20" t="s">
        <v>25</v>
      </c>
      <c r="E5" s="21" t="s">
        <v>28</v>
      </c>
      <c r="F5" s="22"/>
      <c r="G5" s="8" t="s">
        <v>12</v>
      </c>
    </row>
    <row r="6" spans="1:7" s="13" customFormat="1" x14ac:dyDescent="0.6">
      <c r="A6" s="11"/>
      <c r="B6" s="23"/>
      <c r="C6" s="23"/>
      <c r="D6" s="23"/>
      <c r="E6" s="24" t="s">
        <v>26</v>
      </c>
      <c r="F6" s="24" t="s">
        <v>27</v>
      </c>
      <c r="G6" s="12"/>
    </row>
    <row r="7" spans="1:7" s="13" customFormat="1" x14ac:dyDescent="0.6">
      <c r="A7" s="17" t="s">
        <v>2</v>
      </c>
      <c r="B7" s="25">
        <v>0</v>
      </c>
      <c r="C7" s="25">
        <v>0</v>
      </c>
      <c r="D7" s="25">
        <v>0</v>
      </c>
      <c r="E7" s="26">
        <f t="shared" ref="E7:F18" si="0">IF(B7=0,0,IF(C7-B7=0,0,FIXED(ROUND((SUM((C7-B7)/B7)*100),2),2,0)))</f>
        <v>0</v>
      </c>
      <c r="F7" s="26">
        <f t="shared" si="0"/>
        <v>0</v>
      </c>
      <c r="G7" s="14" t="s">
        <v>4</v>
      </c>
    </row>
    <row r="8" spans="1:7" s="13" customFormat="1" x14ac:dyDescent="0.6">
      <c r="A8" s="18" t="s">
        <v>19</v>
      </c>
      <c r="B8" s="27">
        <v>3117.34</v>
      </c>
      <c r="C8" s="27">
        <v>3110.1</v>
      </c>
      <c r="D8" s="27">
        <v>3003.1</v>
      </c>
      <c r="E8" s="28" t="str">
        <f t="shared" si="0"/>
        <v>-0.23</v>
      </c>
      <c r="F8" s="28" t="str">
        <f t="shared" si="0"/>
        <v>-3.44</v>
      </c>
      <c r="G8" s="15" t="s">
        <v>22</v>
      </c>
    </row>
    <row r="9" spans="1:7" s="13" customFormat="1" x14ac:dyDescent="0.6">
      <c r="A9" s="18" t="s">
        <v>13</v>
      </c>
      <c r="B9" s="27">
        <v>34731.43</v>
      </c>
      <c r="C9" s="27">
        <v>39284.11</v>
      </c>
      <c r="D9" s="27">
        <v>41246.660000000003</v>
      </c>
      <c r="E9" s="28" t="str">
        <f t="shared" si="0"/>
        <v>13.11</v>
      </c>
      <c r="F9" s="28" t="str">
        <f t="shared" si="0"/>
        <v>5.00</v>
      </c>
      <c r="G9" s="15" t="s">
        <v>6</v>
      </c>
    </row>
    <row r="10" spans="1:7" s="13" customFormat="1" x14ac:dyDescent="0.6">
      <c r="A10" s="18" t="s">
        <v>14</v>
      </c>
      <c r="B10" s="27">
        <v>5869.12</v>
      </c>
      <c r="C10" s="27">
        <v>6529.47</v>
      </c>
      <c r="D10" s="27">
        <v>7880.46</v>
      </c>
      <c r="E10" s="28" t="str">
        <f t="shared" si="0"/>
        <v>11.25</v>
      </c>
      <c r="F10" s="28" t="str">
        <f t="shared" si="0"/>
        <v>20.69</v>
      </c>
      <c r="G10" s="15" t="s">
        <v>9</v>
      </c>
    </row>
    <row r="11" spans="1:7" s="13" customFormat="1" x14ac:dyDescent="0.6">
      <c r="A11" s="18" t="s">
        <v>15</v>
      </c>
      <c r="B11" s="27">
        <v>104651.17</v>
      </c>
      <c r="C11" s="27">
        <v>106051.11</v>
      </c>
      <c r="D11" s="27">
        <v>100926.12</v>
      </c>
      <c r="E11" s="28" t="str">
        <f t="shared" si="0"/>
        <v>1.34</v>
      </c>
      <c r="F11" s="28" t="str">
        <f t="shared" si="0"/>
        <v>-4.83</v>
      </c>
      <c r="G11" s="15" t="s">
        <v>17</v>
      </c>
    </row>
    <row r="12" spans="1:7" s="13" customFormat="1" x14ac:dyDescent="0.6">
      <c r="A12" s="18" t="s">
        <v>16</v>
      </c>
      <c r="B12" s="27">
        <v>46595.95</v>
      </c>
      <c r="C12" s="27">
        <v>57977.27</v>
      </c>
      <c r="D12" s="27">
        <v>65202.58</v>
      </c>
      <c r="E12" s="28" t="str">
        <f t="shared" si="0"/>
        <v>24.43</v>
      </c>
      <c r="F12" s="28" t="str">
        <f t="shared" si="0"/>
        <v>12.46</v>
      </c>
      <c r="G12" s="15" t="s">
        <v>18</v>
      </c>
    </row>
    <row r="13" spans="1:7" s="13" customFormat="1" x14ac:dyDescent="0.6">
      <c r="A13" s="18" t="s">
        <v>7</v>
      </c>
      <c r="B13" s="27">
        <v>0</v>
      </c>
      <c r="C13" s="27">
        <v>0</v>
      </c>
      <c r="D13" s="27">
        <v>0</v>
      </c>
      <c r="E13" s="28">
        <f t="shared" si="0"/>
        <v>0</v>
      </c>
      <c r="F13" s="28">
        <f t="shared" si="0"/>
        <v>0</v>
      </c>
      <c r="G13" s="15" t="s">
        <v>8</v>
      </c>
    </row>
    <row r="14" spans="1:7" s="13" customFormat="1" x14ac:dyDescent="0.6">
      <c r="A14" s="18" t="s">
        <v>20</v>
      </c>
      <c r="B14" s="27">
        <v>441408.29</v>
      </c>
      <c r="C14" s="27">
        <v>475183.31</v>
      </c>
      <c r="D14" s="27">
        <v>465528.17</v>
      </c>
      <c r="E14" s="28" t="str">
        <f t="shared" si="0"/>
        <v>7.65</v>
      </c>
      <c r="F14" s="28" t="str">
        <f t="shared" si="0"/>
        <v>-2.03</v>
      </c>
      <c r="G14" s="15" t="s">
        <v>21</v>
      </c>
    </row>
    <row r="15" spans="1:7" s="13" customFormat="1" x14ac:dyDescent="0.6">
      <c r="A15" s="18" t="s">
        <v>3</v>
      </c>
      <c r="B15" s="27">
        <v>15990.85</v>
      </c>
      <c r="C15" s="27">
        <v>15646.02</v>
      </c>
      <c r="D15" s="27">
        <v>17269.580000000002</v>
      </c>
      <c r="E15" s="28" t="str">
        <f t="shared" si="0"/>
        <v>-2.16</v>
      </c>
      <c r="F15" s="28" t="str">
        <f t="shared" si="0"/>
        <v>10.38</v>
      </c>
      <c r="G15" s="15" t="s">
        <v>5</v>
      </c>
    </row>
    <row r="16" spans="1:7" s="13" customFormat="1" ht="22.8" x14ac:dyDescent="0.6">
      <c r="A16" s="18" t="s">
        <v>36</v>
      </c>
      <c r="B16" s="27">
        <v>75356.89</v>
      </c>
      <c r="C16" s="27">
        <v>70145.820000000007</v>
      </c>
      <c r="D16" s="27">
        <v>68870.28</v>
      </c>
      <c r="E16" s="28" t="str">
        <f t="shared" si="0"/>
        <v>-6.92</v>
      </c>
      <c r="F16" s="28" t="str">
        <f t="shared" si="0"/>
        <v>-1.82</v>
      </c>
      <c r="G16" s="15" t="s">
        <v>29</v>
      </c>
    </row>
    <row r="17" spans="1:7" s="13" customFormat="1" ht="22.8" x14ac:dyDescent="0.6">
      <c r="A17" s="18" t="s">
        <v>37</v>
      </c>
      <c r="B17" s="27">
        <v>0</v>
      </c>
      <c r="C17" s="27">
        <v>0.77</v>
      </c>
      <c r="D17" s="27">
        <v>0.23</v>
      </c>
      <c r="E17" s="28">
        <f t="shared" si="0"/>
        <v>0</v>
      </c>
      <c r="F17" s="28" t="str">
        <f t="shared" si="0"/>
        <v>-70.13</v>
      </c>
      <c r="G17" s="15" t="s">
        <v>30</v>
      </c>
    </row>
    <row r="18" spans="1:7" s="13" customFormat="1" ht="22.8" x14ac:dyDescent="0.6">
      <c r="A18" s="19" t="s">
        <v>38</v>
      </c>
      <c r="B18" s="29">
        <v>0</v>
      </c>
      <c r="C18" s="29">
        <v>0</v>
      </c>
      <c r="D18" s="29">
        <v>0</v>
      </c>
      <c r="E18" s="30">
        <f t="shared" si="0"/>
        <v>0</v>
      </c>
      <c r="F18" s="30">
        <f t="shared" si="0"/>
        <v>0</v>
      </c>
      <c r="G18" s="16" t="s">
        <v>31</v>
      </c>
    </row>
    <row r="20" spans="1:7" x14ac:dyDescent="0.6">
      <c r="A20" s="9" t="s">
        <v>34</v>
      </c>
    </row>
    <row r="21" spans="1:7" x14ac:dyDescent="0.6">
      <c r="A21" s="10" t="s">
        <v>35</v>
      </c>
    </row>
    <row r="22" spans="1:7" x14ac:dyDescent="0.6">
      <c r="A22" s="10" t="s">
        <v>32</v>
      </c>
    </row>
    <row r="23" spans="1:7" x14ac:dyDescent="0.6">
      <c r="A23" s="10" t="s">
        <v>33</v>
      </c>
    </row>
  </sheetData>
  <mergeCells count="6"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2017-12-18T02:28:54Z</cp:lastPrinted>
  <dcterms:created xsi:type="dcterms:W3CDTF">2004-08-20T21:28:46Z</dcterms:created>
  <dcterms:modified xsi:type="dcterms:W3CDTF">2019-03-21T03:10:52Z</dcterms:modified>
</cp:coreProperties>
</file>