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6" sheetId="20" r:id="rId1"/>
  </sheets>
  <calcPr calcId="124519"/>
</workbook>
</file>

<file path=xl/calcChain.xml><?xml version="1.0" encoding="utf-8"?>
<calcChain xmlns="http://schemas.openxmlformats.org/spreadsheetml/2006/main">
  <c r="D18" i="20"/>
  <c r="C18"/>
  <c r="B18"/>
  <c r="B14"/>
  <c r="C14"/>
  <c r="D14"/>
  <c r="B15"/>
  <c r="C15"/>
  <c r="D15"/>
  <c r="B16"/>
  <c r="C16"/>
  <c r="D16"/>
  <c r="B17"/>
  <c r="C17"/>
  <c r="D17"/>
  <c r="C13"/>
  <c r="D13"/>
  <c r="C12"/>
  <c r="D12"/>
  <c r="B13"/>
  <c r="B12"/>
</calcChain>
</file>

<file path=xl/sharedStrings.xml><?xml version="1.0" encoding="utf-8"?>
<sst xmlns="http://schemas.openxmlformats.org/spreadsheetml/2006/main" count="22" uniqueCount="15">
  <si>
    <t>รวม</t>
  </si>
  <si>
    <t>ชาย</t>
  </si>
  <si>
    <t>หญิง</t>
  </si>
  <si>
    <t>ยอดรวม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</si>
  <si>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</si>
  <si>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</si>
  <si>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</si>
  <si>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</si>
  <si>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</si>
  <si>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</si>
  <si>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</si>
  <si>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                  จำนวน</t>
  </si>
  <si>
    <t xml:space="preserve">                                 ร้อยละ</t>
  </si>
  <si>
    <t>ตารางที่ 6  จำนวนและร้อยละของประชากรอายุ 15 ปีขึ้นไปที่มีงานทำ  จำแนกตามสถานภาพการทำงานและเพศ</t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</si>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</sst>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2">
    <numFmt numFmtId="194" formatCode="_-* #,##0.00_-;\-* #,##0.00_-;_-* &quot;-&quot;??_-;_-@_-"/>
    <numFmt numFmtId="205" formatCode="#,##0.0"/>
  </numFmts>
  <fonts count="10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4"/>
      <color indexed="8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8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Border="1"/>
    <xf numFmtId="0" fontId="3" fillId="2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horizontal="right"/>
    </xf>
    <xf numFmtId="0" fontId="4" fillId="2" borderId="0" xfId="0" applyFont="1" applyFill="1"/>
    <xf numFmtId="0" fontId="3" fillId="0" borderId="0" xfId="0" applyFont="1" applyAlignment="1">
      <alignment horizontal="center" vertical="center"/>
    </xf>
    <xf numFmtId="205" fontId="5" fillId="0" borderId="0" xfId="0" applyNumberFormat="1" applyFont="1" applyAlignment="1">
      <alignment horizontal="right"/>
    </xf>
    <xf numFmtId="205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05" fontId="7" fillId="0" borderId="0" xfId="0" applyNumberFormat="1" applyFont="1" applyAlignment="1">
      <alignment horizontal="right"/>
    </xf>
    <xf numFmtId="0" fontId="6" fillId="0" borderId="2" xfId="0" applyFont="1" applyBorder="1" applyAlignment="1">
      <alignment vertical="center"/>
    </xf>
    <xf numFmtId="205" fontId="7" fillId="0" borderId="2" xfId="0" applyNumberFormat="1" applyFont="1" applyBorder="1" applyAlignment="1">
      <alignment horizontal="right"/>
    </xf>
    <xf numFmtId="0" fontId="8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"/>
  <dimension ref="A1:AE37"/>
  <sheetViews>
    <sheetView tabSelected="1" topLeftCell="A10" workbookViewId="0">
      <selection activeCell="A20" sqref="A20"/>
    </sheetView>
  </sheetViews>
  <sheetFormatPr defaultRowHeight="21.75"/>
  <cols>
    <col min="1" max="1" width="25.7109375" style="2" customWidth="1"/>
    <col min="2" max="4" width="19.7109375" style="2" customWidth="1"/>
    <col min="5" max="16384" width="9.140625" style="2"/>
  </cols>
  <sheetData>
    <row r="1" spans="1:31" s="1" customFormat="1" ht="25.5" customHeight="1">
      <c r="A1" s="1" t="s">
        <v>13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7" customFormat="1" ht="19.5" customHeight="1">
      <c r="A2" s="4" t="s">
        <v>4</v>
      </c>
      <c r="B2" s="5" t="s">
        <v>0</v>
      </c>
      <c r="C2" s="5" t="s">
        <v>1</v>
      </c>
      <c r="D2" s="5" t="s">
        <v>2</v>
      </c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7" customFormat="1" ht="19.5" customHeight="1">
      <c r="A3" s="8"/>
      <c r="B3" s="35" t="s">
        <v>11</v>
      </c>
      <c r="C3" s="35"/>
      <c r="D3" s="35"/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3" customFormat="1" ht="19.5" customHeight="1">
      <c r="A4" s="9" t="s">
        <v>3</v>
      </c>
      <c r="B4" s="10">
        <v>725750</v>
      </c>
      <c r="C4" s="10">
        <v>448893</v>
      </c>
      <c r="D4" s="10">
        <v>276857</v>
      </c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s="18" customFormat="1" ht="21" customHeight="1">
      <c r="A5" s="14" t="s">
        <v>5</v>
      </c>
      <c r="B5" s="15">
        <v>10310</v>
      </c>
      <c r="C5" s="15">
        <v>7844</v>
      </c>
      <c r="D5" s="15">
        <v>2466</v>
      </c>
      <c r="E5" s="16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 s="18" customFormat="1" ht="21" customHeight="1">
      <c r="A6" s="14" t="s">
        <v>6</v>
      </c>
      <c r="B6" s="15">
        <v>70556</v>
      </c>
      <c r="C6" s="15">
        <v>41811</v>
      </c>
      <c r="D6" s="15">
        <v>28745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 s="18" customFormat="1" ht="21" customHeight="1">
      <c r="A7" s="14" t="s">
        <v>7</v>
      </c>
      <c r="B7" s="15">
        <v>144389</v>
      </c>
      <c r="C7" s="15">
        <v>98531</v>
      </c>
      <c r="D7" s="15">
        <v>45858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</row>
    <row r="8" spans="1:31" s="18" customFormat="1" ht="21" customHeight="1">
      <c r="A8" s="14" t="s">
        <v>8</v>
      </c>
      <c r="B8" s="15">
        <v>292101</v>
      </c>
      <c r="C8" s="15">
        <v>202444</v>
      </c>
      <c r="D8" s="15">
        <v>89658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ht="21" customHeight="1">
      <c r="A9" s="14" t="s">
        <v>9</v>
      </c>
      <c r="B9" s="15">
        <v>207050</v>
      </c>
      <c r="C9" s="15">
        <v>97071</v>
      </c>
      <c r="D9" s="15">
        <v>109979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21" customHeight="1">
      <c r="A10" s="21" t="s">
        <v>10</v>
      </c>
      <c r="B10" s="22">
        <v>1344</v>
      </c>
      <c r="C10" s="22">
        <v>1192</v>
      </c>
      <c r="D10" s="22">
        <v>152</v>
      </c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s="23" customFormat="1" ht="19.5" customHeight="1">
      <c r="A11" s="20"/>
      <c r="B11" s="36" t="s">
        <v>12</v>
      </c>
      <c r="C11" s="36"/>
      <c r="D11" s="36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s="27" customFormat="1" ht="19.5" customHeight="1">
      <c r="A12" s="24" t="s">
        <v>3</v>
      </c>
      <c r="B12" s="25">
        <f t="shared" ref="B12:D18" si="0">B4/B$4*100</f>
        <v>100</v>
      </c>
      <c r="C12" s="25">
        <f t="shared" si="0"/>
        <v>100</v>
      </c>
      <c r="D12" s="25">
        <f t="shared" si="0"/>
        <v>100</v>
      </c>
      <c r="E12" s="26"/>
      <c r="F12" s="26"/>
      <c r="G12" s="26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31" s="18" customFormat="1" ht="21" customHeight="1">
      <c r="A13" s="28" t="s">
        <v>5</v>
      </c>
      <c r="B13" s="29">
        <f t="shared" si="0"/>
        <v>1.420599379951774</v>
      </c>
      <c r="C13" s="29">
        <f t="shared" si="0"/>
        <v>1.7474097390692216</v>
      </c>
      <c r="D13" s="29">
        <f t="shared" si="0"/>
        <v>0.89071253390739613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s="18" customFormat="1" ht="21" customHeight="1">
      <c r="A14" s="28" t="s">
        <v>6</v>
      </c>
      <c r="B14" s="29">
        <f t="shared" si="0"/>
        <v>9.7218050292800555</v>
      </c>
      <c r="C14" s="29">
        <f t="shared" si="0"/>
        <v>9.3142463794267236</v>
      </c>
      <c r="D14" s="29">
        <f t="shared" si="0"/>
        <v>10.382616296499638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s="18" customFormat="1" ht="21" customHeight="1">
      <c r="A15" s="28" t="s">
        <v>7</v>
      </c>
      <c r="B15" s="29">
        <f t="shared" si="0"/>
        <v>19.895142955563212</v>
      </c>
      <c r="C15" s="29">
        <f t="shared" si="0"/>
        <v>21.949774222364795</v>
      </c>
      <c r="D15" s="29">
        <f t="shared" si="0"/>
        <v>16.563785636628296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s="18" customFormat="1" ht="21" customHeight="1">
      <c r="A16" s="28" t="s">
        <v>8</v>
      </c>
      <c r="B16" s="29">
        <f t="shared" si="0"/>
        <v>40.248157078883914</v>
      </c>
      <c r="C16" s="29">
        <f t="shared" si="0"/>
        <v>45.098497860291872</v>
      </c>
      <c r="D16" s="29">
        <f t="shared" si="0"/>
        <v>32.384227236443365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 ht="21" customHeight="1">
      <c r="A17" s="28" t="s">
        <v>9</v>
      </c>
      <c r="B17" s="29">
        <f t="shared" si="0"/>
        <v>28.529107819497074</v>
      </c>
      <c r="C17" s="29">
        <f t="shared" si="0"/>
        <v>21.624529676337122</v>
      </c>
      <c r="D17" s="29">
        <f t="shared" si="0"/>
        <v>39.724117504704594</v>
      </c>
      <c r="E17" s="19"/>
      <c r="F17" s="20"/>
      <c r="G17" s="17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21" customHeight="1">
      <c r="A18" s="30" t="s">
        <v>10</v>
      </c>
      <c r="B18" s="31">
        <f t="shared" si="0"/>
        <v>0.18518773682397519</v>
      </c>
      <c r="C18" s="31">
        <f t="shared" si="0"/>
        <v>0.2655421225102641</v>
      </c>
      <c r="D18" s="31">
        <f t="shared" si="0"/>
        <v>5.4901989113513475E-2</v>
      </c>
      <c r="E18" s="19"/>
      <c r="F18" s="20"/>
      <c r="G18" s="17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>
      <c r="A19" s="32" t="s">
        <v>14</v>
      </c>
      <c r="B19" s="33"/>
      <c r="C19" s="34"/>
      <c r="D19" s="34"/>
    </row>
    <row r="20" spans="1:31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</row>
    <row r="21" spans="1:31" ht="26.25">
      <c r="C21" s="37"/>
      <c r="D21" s="37"/>
      <c r="E21" s="37"/>
      <c r="F21" s="37"/>
      <c r="G21" s="37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</row>
    <row r="28" spans="1:31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6" spans="1:31" ht="10.5" customHeight="1"/>
    <row r="37" spans="1:31" ht="26.25">
      <c r="A37" s="37">
        <v>18</v>
      </c>
      <c r="B37" s="37"/>
      <c r="C37" s="37"/>
      <c r="D37" s="37"/>
      <c r="E37" s="37"/>
    </row>
  </sheetData>
  <mergeCells count="4">
    <mergeCell ref="B3:D3"/>
    <mergeCell ref="B11:D11"/>
    <mergeCell ref="A37:E37"/>
    <mergeCell ref="C21:G21"/>
  </mergeCells>
  <phoneticPr fontId="2" type="noConversion"/>
  <pageMargins left="1.1023622047244095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2007-10-09T06:38:37Z</dcterms:modified>
</cp:coreProperties>
</file>