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B32"/>
  <c r="D30"/>
  <c r="C30"/>
  <c r="B30"/>
  <c r="D29"/>
  <c r="C29"/>
  <c r="B29"/>
  <c r="B28"/>
  <c r="D27"/>
  <c r="C27"/>
  <c r="B27"/>
  <c r="D26"/>
  <c r="C26"/>
  <c r="B26"/>
  <c r="D25"/>
  <c r="C25"/>
  <c r="B25"/>
  <c r="D24"/>
  <c r="C24"/>
  <c r="B24"/>
  <c r="D23"/>
  <c r="C23"/>
  <c r="B23"/>
  <c r="D16"/>
  <c r="D32" s="1"/>
  <c r="C16"/>
  <c r="C32" s="1"/>
  <c r="B16"/>
  <c r="D12"/>
  <c r="D28" s="1"/>
  <c r="C12"/>
  <c r="C28" s="1"/>
  <c r="B12"/>
</calcChain>
</file>

<file path=xl/sharedStrings.xml><?xml version="1.0" encoding="utf-8"?>
<sst xmlns="http://schemas.openxmlformats.org/spreadsheetml/2006/main" count="55" uniqueCount="23">
  <si>
    <t>ตารางที่  3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</si>
  <si>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</si>
  <si>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</si>
  <si>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</si>
  <si>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</si>
  <si>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</si>
  <si>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</si>
  <si>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</si>
  <si>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</si>
  <si>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</si>
  <si>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</si>
  <si>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</si>
  <si>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</si>
  <si>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</si>
  <si>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</si>
  <si>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</si>
  <si>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</si>
  <si>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</si>
  <si>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</si>
  <si>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</si>
  <si>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</si>
  <si>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</si>
  <si>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ร้อยละ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</si>
</sst>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i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quotePrefix="1" applyFont="1" applyAlignment="1">
      <alignment horizontal="center"/>
    </xf>
    <xf numFmtId="0" fontId="3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3" fontId="5" fillId="0" borderId="0" xfId="1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3" fontId="4" fillId="0" borderId="0" xfId="0" applyNumberFormat="1" applyFont="1"/>
    <xf numFmtId="0" fontId="4" fillId="0" borderId="0" xfId="0" applyFont="1" applyBorder="1" applyAlignment="1" applyProtection="1">
      <alignment horizontal="left" vertical="center"/>
    </xf>
    <xf numFmtId="187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/>
    <xf numFmtId="3" fontId="5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188" fontId="5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88" fontId="4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left" vertical="center"/>
    </xf>
    <xf numFmtId="188" fontId="4" fillId="0" borderId="3" xfId="0" applyNumberFormat="1" applyFont="1" applyBorder="1" applyAlignment="1">
      <alignment horizontal="right" vertical="center"/>
    </xf>
    <xf numFmtId="0" fontId="7" fillId="0" borderId="0" xfId="0" applyFont="1"/>
    <xf numFmtId="0" fontId="8" fillId="0" borderId="0" xfId="0" applyFont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showGridLines="0" tabSelected="1" showWhiteSpace="0" zoomScale="90" zoomScaleNormal="90" zoomScaleSheetLayoutView="120" zoomScalePageLayoutView="75" workbookViewId="0">
      <selection activeCell="J33" sqref="J33"/>
    </sheetView>
  </sheetViews>
  <sheetFormatPr defaultRowHeight="26.25" customHeight="1"/>
  <cols>
    <col min="1" max="1" width="31.85546875" style="4" customWidth="1"/>
    <col min="2" max="2" width="18.7109375" style="2" customWidth="1"/>
    <col min="3" max="4" width="18.28515625" style="2" customWidth="1"/>
    <col min="5" max="5" width="9.140625" style="2"/>
    <col min="6" max="6" width="9.28515625" style="2" customWidth="1"/>
    <col min="7" max="16384" width="9.140625" style="2"/>
  </cols>
  <sheetData>
    <row r="1" spans="1:11" ht="12.75" customHeight="1">
      <c r="A1" s="1"/>
      <c r="B1" s="1"/>
      <c r="C1" s="1"/>
      <c r="D1" s="1"/>
    </row>
    <row r="2" spans="1:11" ht="9.9499999999999993" customHeight="1">
      <c r="A2" s="3"/>
      <c r="B2" s="3"/>
      <c r="C2" s="3"/>
      <c r="D2" s="3"/>
    </row>
    <row r="3" spans="1:11" s="4" customFormat="1" ht="35.1" customHeight="1">
      <c r="A3" s="4" t="s">
        <v>0</v>
      </c>
      <c r="B3" s="5"/>
      <c r="C3" s="5"/>
      <c r="D3" s="5"/>
      <c r="E3" s="6"/>
      <c r="F3" s="6"/>
    </row>
    <row r="4" spans="1:11" ht="12.95" customHeight="1"/>
    <row r="5" spans="1:11" s="10" customFormat="1" ht="30" customHeight="1">
      <c r="A5" s="7" t="s">
        <v>1</v>
      </c>
      <c r="B5" s="8" t="s">
        <v>2</v>
      </c>
      <c r="C5" s="8" t="s">
        <v>3</v>
      </c>
      <c r="D5" s="8" t="s">
        <v>4</v>
      </c>
      <c r="E5" s="9"/>
      <c r="F5" s="9"/>
      <c r="K5" s="11"/>
    </row>
    <row r="6" spans="1:11" s="10" customFormat="1" ht="24" customHeight="1">
      <c r="B6" s="12" t="s">
        <v>5</v>
      </c>
      <c r="C6" s="12"/>
      <c r="D6" s="12"/>
    </row>
    <row r="7" spans="1:11" s="16" customFormat="1" ht="21" customHeight="1">
      <c r="A7" s="13" t="s">
        <v>6</v>
      </c>
      <c r="B7" s="14">
        <v>532375.56000000006</v>
      </c>
      <c r="C7" s="14">
        <v>299452.55</v>
      </c>
      <c r="D7" s="14">
        <v>232923.02</v>
      </c>
      <c r="E7" s="15"/>
      <c r="F7" s="15"/>
    </row>
    <row r="8" spans="1:11" s="16" customFormat="1" ht="21" customHeight="1">
      <c r="A8" s="17" t="s">
        <v>7</v>
      </c>
      <c r="B8" s="18">
        <v>8882.9</v>
      </c>
      <c r="C8" s="18">
        <v>4227.3</v>
      </c>
      <c r="D8" s="18">
        <v>4655.6000000000004</v>
      </c>
    </row>
    <row r="9" spans="1:11" s="16" customFormat="1" ht="21" customHeight="1">
      <c r="A9" s="5" t="s">
        <v>8</v>
      </c>
      <c r="B9" s="18">
        <v>209319.07</v>
      </c>
      <c r="C9" s="18">
        <v>112470.91</v>
      </c>
      <c r="D9" s="18">
        <v>96848.15</v>
      </c>
    </row>
    <row r="10" spans="1:11" s="16" customFormat="1" ht="21" customHeight="1">
      <c r="A10" s="19" t="s">
        <v>9</v>
      </c>
      <c r="B10" s="18">
        <v>129163.17</v>
      </c>
      <c r="C10" s="18">
        <v>67474.009999999995</v>
      </c>
      <c r="D10" s="18">
        <v>61689.16</v>
      </c>
    </row>
    <row r="11" spans="1:11" s="16" customFormat="1" ht="21" customHeight="1">
      <c r="A11" s="19" t="s">
        <v>10</v>
      </c>
      <c r="B11" s="18">
        <v>60146.239999999998</v>
      </c>
      <c r="C11" s="18">
        <v>41356.14</v>
      </c>
      <c r="D11" s="18">
        <v>18790.099999999999</v>
      </c>
      <c r="F11" s="5"/>
      <c r="G11" s="5"/>
      <c r="H11" s="5"/>
      <c r="I11" s="5"/>
      <c r="J11" s="5"/>
    </row>
    <row r="12" spans="1:11" s="5" customFormat="1" ht="21" customHeight="1">
      <c r="A12" s="5" t="s">
        <v>11</v>
      </c>
      <c r="B12" s="20">
        <f>SUM(B13:B15)</f>
        <v>69565.210000000006</v>
      </c>
      <c r="C12" s="20">
        <f>SUM(C13:C15)</f>
        <v>42915.619999999995</v>
      </c>
      <c r="D12" s="20">
        <f>SUM(D13:D15)</f>
        <v>26649.579999999998</v>
      </c>
    </row>
    <row r="13" spans="1:11" s="5" customFormat="1" ht="21" customHeight="1">
      <c r="A13" s="21" t="s">
        <v>12</v>
      </c>
      <c r="B13" s="18">
        <v>64790.48</v>
      </c>
      <c r="C13" s="18">
        <v>40448.92</v>
      </c>
      <c r="D13" s="18">
        <v>24341.55</v>
      </c>
      <c r="E13" s="20"/>
    </row>
    <row r="14" spans="1:11" s="5" customFormat="1" ht="21" customHeight="1">
      <c r="A14" s="21" t="s">
        <v>13</v>
      </c>
      <c r="B14" s="18">
        <v>4774.7299999999996</v>
      </c>
      <c r="C14" s="18">
        <v>2466.6999999999998</v>
      </c>
      <c r="D14" s="18">
        <v>2308.0300000000002</v>
      </c>
      <c r="E14" s="20"/>
    </row>
    <row r="15" spans="1:11" s="5" customFormat="1" ht="21" customHeight="1">
      <c r="A15" s="22" t="s">
        <v>14</v>
      </c>
      <c r="B15" s="23" t="s">
        <v>15</v>
      </c>
      <c r="C15" s="23" t="s">
        <v>15</v>
      </c>
      <c r="D15" s="23" t="s">
        <v>15</v>
      </c>
      <c r="E15" s="24"/>
      <c r="F15" s="24"/>
    </row>
    <row r="16" spans="1:11" s="5" customFormat="1" ht="21" customHeight="1">
      <c r="A16" s="5" t="s">
        <v>16</v>
      </c>
      <c r="B16" s="20">
        <f>SUM(B17:B19)</f>
        <v>55298.98</v>
      </c>
      <c r="C16" s="20">
        <f>SUM(C17:C19)</f>
        <v>31008.560000000001</v>
      </c>
      <c r="D16" s="20">
        <f>SUM(D17:D19)</f>
        <v>24290.42</v>
      </c>
      <c r="E16" s="24"/>
      <c r="F16" s="24"/>
    </row>
    <row r="17" spans="1:10" s="16" customFormat="1" ht="21" customHeight="1">
      <c r="A17" s="22" t="s">
        <v>17</v>
      </c>
      <c r="B17" s="18">
        <v>27784.74</v>
      </c>
      <c r="C17" s="18">
        <v>16163.02</v>
      </c>
      <c r="D17" s="18">
        <v>11621.72</v>
      </c>
      <c r="E17" s="25"/>
      <c r="F17" s="15"/>
    </row>
    <row r="18" spans="1:10" s="16" customFormat="1" ht="21" customHeight="1">
      <c r="A18" s="22" t="s">
        <v>18</v>
      </c>
      <c r="B18" s="18">
        <v>13346.14</v>
      </c>
      <c r="C18" s="18">
        <v>9001.92</v>
      </c>
      <c r="D18" s="18">
        <v>4344.21</v>
      </c>
      <c r="E18" s="25"/>
    </row>
    <row r="19" spans="1:10" s="16" customFormat="1" ht="21" customHeight="1">
      <c r="A19" s="22" t="s">
        <v>19</v>
      </c>
      <c r="B19" s="18">
        <v>14168.1</v>
      </c>
      <c r="C19" s="18">
        <v>5843.62</v>
      </c>
      <c r="D19" s="18">
        <v>8324.49</v>
      </c>
      <c r="E19" s="25"/>
    </row>
    <row r="20" spans="1:10" s="16" customFormat="1" ht="21" customHeight="1">
      <c r="A20" s="21" t="s">
        <v>20</v>
      </c>
      <c r="B20" s="23" t="s">
        <v>15</v>
      </c>
      <c r="C20" s="26" t="s">
        <v>15</v>
      </c>
      <c r="D20" s="26" t="s">
        <v>15</v>
      </c>
    </row>
    <row r="21" spans="1:10" s="16" customFormat="1" ht="21" customHeight="1">
      <c r="A21" s="21" t="s">
        <v>21</v>
      </c>
      <c r="B21" s="23" t="s">
        <v>15</v>
      </c>
      <c r="C21" s="27" t="s">
        <v>15</v>
      </c>
      <c r="D21" s="27" t="s">
        <v>15</v>
      </c>
      <c r="F21" s="5"/>
      <c r="G21" s="5"/>
      <c r="H21" s="5"/>
      <c r="I21" s="5"/>
      <c r="J21" s="5"/>
    </row>
    <row r="22" spans="1:10" s="5" customFormat="1" ht="24.95" customHeight="1">
      <c r="B22" s="28" t="s">
        <v>22</v>
      </c>
      <c r="C22" s="28"/>
      <c r="D22" s="28"/>
    </row>
    <row r="23" spans="1:10" s="5" customFormat="1" ht="21" customHeight="1">
      <c r="A23" s="9" t="s">
        <v>6</v>
      </c>
      <c r="B23" s="29">
        <f>ROUND((B7*100/$B$7),1)</f>
        <v>100</v>
      </c>
      <c r="C23" s="29">
        <f>ROUND((C7*100/$C$7),1)</f>
        <v>100</v>
      </c>
      <c r="D23" s="29">
        <f t="shared" ref="D23:D35" si="0">ROUND((D7*100/$D$7),1)</f>
        <v>100</v>
      </c>
    </row>
    <row r="24" spans="1:10" s="5" customFormat="1" ht="21" customHeight="1">
      <c r="A24" s="30" t="s">
        <v>7</v>
      </c>
      <c r="B24" s="31">
        <f t="shared" ref="B24:B32" si="1">ROUND((B8*100/$B$7),1)</f>
        <v>1.7</v>
      </c>
      <c r="C24" s="31">
        <f t="shared" ref="C24:C35" si="2">ROUND((C8*100/$C$7),1)</f>
        <v>1.4</v>
      </c>
      <c r="D24" s="31">
        <f t="shared" si="0"/>
        <v>2</v>
      </c>
    </row>
    <row r="25" spans="1:10" s="5" customFormat="1" ht="21" customHeight="1">
      <c r="A25" s="5" t="s">
        <v>8</v>
      </c>
      <c r="B25" s="31">
        <f t="shared" si="1"/>
        <v>39.299999999999997</v>
      </c>
      <c r="C25" s="31">
        <f t="shared" si="2"/>
        <v>37.6</v>
      </c>
      <c r="D25" s="31">
        <f t="shared" si="0"/>
        <v>41.6</v>
      </c>
      <c r="E25" s="24"/>
      <c r="F25" s="24"/>
    </row>
    <row r="26" spans="1:10" s="5" customFormat="1" ht="21" customHeight="1">
      <c r="A26" s="19" t="s">
        <v>9</v>
      </c>
      <c r="B26" s="31">
        <f t="shared" si="1"/>
        <v>24.3</v>
      </c>
      <c r="C26" s="31">
        <f t="shared" si="2"/>
        <v>22.5</v>
      </c>
      <c r="D26" s="31">
        <f t="shared" si="0"/>
        <v>26.5</v>
      </c>
    </row>
    <row r="27" spans="1:10" s="5" customFormat="1" ht="21" customHeight="1">
      <c r="A27" s="19" t="s">
        <v>10</v>
      </c>
      <c r="B27" s="31">
        <f t="shared" si="1"/>
        <v>11.3</v>
      </c>
      <c r="C27" s="31">
        <f t="shared" si="2"/>
        <v>13.8</v>
      </c>
      <c r="D27" s="31">
        <f t="shared" si="0"/>
        <v>8.1</v>
      </c>
    </row>
    <row r="28" spans="1:10" s="5" customFormat="1" ht="21" customHeight="1">
      <c r="A28" s="5" t="s">
        <v>11</v>
      </c>
      <c r="B28" s="31">
        <f t="shared" si="1"/>
        <v>13.1</v>
      </c>
      <c r="C28" s="31">
        <f t="shared" si="2"/>
        <v>14.3</v>
      </c>
      <c r="D28" s="31">
        <f t="shared" si="0"/>
        <v>11.4</v>
      </c>
    </row>
    <row r="29" spans="1:10" s="5" customFormat="1" ht="21" customHeight="1">
      <c r="A29" s="21" t="s">
        <v>12</v>
      </c>
      <c r="B29" s="31">
        <f t="shared" si="1"/>
        <v>12.2</v>
      </c>
      <c r="C29" s="31">
        <f t="shared" si="2"/>
        <v>13.5</v>
      </c>
      <c r="D29" s="31">
        <f t="shared" si="0"/>
        <v>10.5</v>
      </c>
    </row>
    <row r="30" spans="1:10" s="5" customFormat="1" ht="21" customHeight="1">
      <c r="A30" s="21" t="s">
        <v>13</v>
      </c>
      <c r="B30" s="31">
        <f t="shared" si="1"/>
        <v>0.9</v>
      </c>
      <c r="C30" s="31">
        <f t="shared" si="2"/>
        <v>0.8</v>
      </c>
      <c r="D30" s="31">
        <f t="shared" si="0"/>
        <v>1</v>
      </c>
    </row>
    <row r="31" spans="1:10" s="5" customFormat="1" ht="21" customHeight="1">
      <c r="A31" s="22" t="s">
        <v>14</v>
      </c>
      <c r="B31" s="31" t="s">
        <v>15</v>
      </c>
      <c r="C31" s="31" t="s">
        <v>15</v>
      </c>
      <c r="D31" s="31" t="s">
        <v>15</v>
      </c>
    </row>
    <row r="32" spans="1:10" s="5" customFormat="1" ht="21" customHeight="1">
      <c r="A32" s="5" t="s">
        <v>16</v>
      </c>
      <c r="B32" s="31">
        <f t="shared" si="1"/>
        <v>10.4</v>
      </c>
      <c r="C32" s="31">
        <f t="shared" si="2"/>
        <v>10.4</v>
      </c>
      <c r="D32" s="31">
        <f t="shared" si="0"/>
        <v>10.4</v>
      </c>
    </row>
    <row r="33" spans="1:4" s="5" customFormat="1" ht="21" customHeight="1">
      <c r="A33" s="22" t="s">
        <v>17</v>
      </c>
      <c r="B33" s="31">
        <f>ROUND((B17*100/$B$7),1)</f>
        <v>5.2</v>
      </c>
      <c r="C33" s="31">
        <f t="shared" si="2"/>
        <v>5.4</v>
      </c>
      <c r="D33" s="31">
        <f t="shared" si="0"/>
        <v>5</v>
      </c>
    </row>
    <row r="34" spans="1:4" s="5" customFormat="1" ht="21" customHeight="1">
      <c r="A34" s="22" t="s">
        <v>18</v>
      </c>
      <c r="B34" s="31">
        <f>ROUND((B18*100/$B$7),1)</f>
        <v>2.5</v>
      </c>
      <c r="C34" s="31">
        <f t="shared" si="2"/>
        <v>3</v>
      </c>
      <c r="D34" s="31">
        <f t="shared" si="0"/>
        <v>1.9</v>
      </c>
    </row>
    <row r="35" spans="1:4" s="5" customFormat="1" ht="21" customHeight="1">
      <c r="A35" s="22" t="s">
        <v>19</v>
      </c>
      <c r="B35" s="31">
        <f>ROUND((B19*100/$B$7),1)</f>
        <v>2.7</v>
      </c>
      <c r="C35" s="31">
        <f t="shared" si="2"/>
        <v>2</v>
      </c>
      <c r="D35" s="31">
        <f t="shared" si="0"/>
        <v>3.6</v>
      </c>
    </row>
    <row r="36" spans="1:4" s="5" customFormat="1" ht="21" customHeight="1">
      <c r="A36" s="21" t="s">
        <v>20</v>
      </c>
      <c r="B36" s="31" t="s">
        <v>15</v>
      </c>
      <c r="C36" s="31" t="s">
        <v>15</v>
      </c>
      <c r="D36" s="31" t="s">
        <v>15</v>
      </c>
    </row>
    <row r="37" spans="1:4" s="5" customFormat="1" ht="21" customHeight="1">
      <c r="A37" s="32" t="s">
        <v>21</v>
      </c>
      <c r="B37" s="33" t="s">
        <v>15</v>
      </c>
      <c r="C37" s="33" t="s">
        <v>15</v>
      </c>
      <c r="D37" s="33" t="s">
        <v>15</v>
      </c>
    </row>
    <row r="38" spans="1:4" ht="5.0999999999999996" customHeight="1">
      <c r="A38" s="2"/>
    </row>
    <row r="39" spans="1:4" s="35" customFormat="1" ht="21" customHeight="1">
      <c r="A39" s="34"/>
    </row>
  </sheetData>
  <mergeCells count="3">
    <mergeCell ref="A1:D1"/>
    <mergeCell ref="B6:D6"/>
    <mergeCell ref="B22:D22"/>
  </mergeCells>
  <printOptions horizontalCentered="1"/>
  <pageMargins left="1.0629921259842521" right="0.68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&amp;R25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2016-03-24T04:00:26Z</dcterms:created>
  <dcterms:modified xsi:type="dcterms:W3CDTF">2016-03-24T04:00:35Z</dcterms:modified>
</cp:coreProperties>
</file>