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ารางที่4" sheetId="1" r:id="rId1"/>
  </sheets>
  <calcPr calcId="124519"/>
</workbook>
</file>

<file path=xl/calcChain.xml><?xml version="1.0" encoding="utf-8"?>
<calcChain xmlns="http://schemas.openxmlformats.org/spreadsheetml/2006/main">
  <c r="D39" i="1"/>
  <c r="C39"/>
  <c r="D37"/>
  <c r="C37"/>
  <c r="D35"/>
  <c r="D33"/>
  <c r="C33"/>
  <c r="D32"/>
  <c r="C32"/>
  <c r="D31"/>
  <c r="C31"/>
  <c r="B31"/>
  <c r="D29"/>
  <c r="D28"/>
  <c r="C28"/>
  <c r="D26"/>
  <c r="D24" s="1"/>
  <c r="C26"/>
  <c r="B26"/>
  <c r="B20"/>
  <c r="B39" s="1"/>
  <c r="B18"/>
  <c r="B37" s="1"/>
  <c r="B16"/>
  <c r="B35" s="1"/>
  <c r="B14"/>
  <c r="B13"/>
  <c r="B12"/>
  <c r="B10"/>
  <c r="B29" s="1"/>
  <c r="B9"/>
  <c r="B28" s="1"/>
  <c r="B7"/>
  <c r="B5"/>
</calcChain>
</file>

<file path=xl/sharedStrings.xml><?xml version="1.0" encoding="utf-8"?>
<sst xmlns="http://schemas.openxmlformats.org/spreadsheetml/2006/main" count="47" uniqueCount="26">
  <si>
    <t xml:space="preserve">ตารางที่ 4  จำนวนและร้อยละของผู้มีงานทำจำแนกตามอาชีพและเพศ </t>
  </si>
  <si>
    <t>อาชีพ</t>
  </si>
  <si>
    <t>รวม</t>
  </si>
  <si>
    <t>ชาย</t>
  </si>
  <si>
    <t>หญิง</t>
  </si>
  <si>
    <t>จำนวน</t>
  </si>
  <si>
    <t>ยอดรวม</t>
  </si>
  <si>
    <t xml:space="preserve">1. ผู้บัญญัติกฎหมาย ข้าราชการระดับอาวุโส </t>
  </si>
  <si>
    <t xml:space="preserve">        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</si>
  <si>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</si>
  <si>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</si>
  <si>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    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</si>
  <si>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</si>
  <si>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</si>
  <si>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</si>
  <si>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         และการประมง</t>
  </si>
  <si>
    <t xml:space="preserve">7. ผู้ปฏิบัติงานด้านความสามารถทางฝีมือ </t>
  </si>
  <si>
    <t xml:space="preserve">            และธุรกิจอื่นๆที่เกี่ยวข้อง </t>
  </si>
  <si>
    <t xml:space="preserve">8. ผู้ปฏิบัติการโรงงานและเครื่องจักร </t>
  </si>
  <si>
    <t xml:space="preserve">        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</si>
  <si>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</si>
  <si>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        และการให้บริการ</t>
  </si>
  <si>
    <t>10. คนงานซึ่งมิได้จำแนกไว้ในหมวดอื่น</t>
  </si>
  <si>
    <t>-</t>
  </si>
  <si>
    <t>ร้อยละ</t>
  </si>
  <si>
    <t>5. พนักงานบริการและพนักงานในร้านค้า  และตลาด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</si>
</sst>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_-;\-* #,##0_-;_-* &quot;-&quot;??_-;_-@_-"/>
    <numFmt numFmtId="188" formatCode="#,##0.0"/>
  </numFmts>
  <fonts count="7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187" fontId="5" fillId="0" borderId="4" xfId="1" applyNumberFormat="1" applyFont="1" applyBorder="1" applyAlignment="1">
      <alignment horizontal="center" vertical="center"/>
    </xf>
    <xf numFmtId="187" fontId="5" fillId="0" borderId="2" xfId="1" applyNumberFormat="1" applyFont="1" applyBorder="1" applyAlignment="1">
      <alignment horizontal="center" vertical="center"/>
    </xf>
    <xf numFmtId="187" fontId="5" fillId="0" borderId="3" xfId="1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87" fontId="4" fillId="0" borderId="6" xfId="1" applyNumberFormat="1" applyFont="1" applyBorder="1" applyAlignment="1">
      <alignment vertical="center"/>
    </xf>
    <xf numFmtId="187" fontId="4" fillId="0" borderId="7" xfId="1" applyNumberFormat="1" applyFont="1" applyBorder="1" applyAlignment="1">
      <alignment vertical="center"/>
    </xf>
    <xf numFmtId="187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8" xfId="0" applyFont="1" applyBorder="1" applyAlignment="1">
      <alignment horizontal="center" vertical="center"/>
    </xf>
    <xf numFmtId="187" fontId="5" fillId="0" borderId="9" xfId="1" applyNumberFormat="1" applyFont="1" applyBorder="1" applyAlignment="1">
      <alignment horizontal="right" vertical="center"/>
    </xf>
    <xf numFmtId="187" fontId="5" fillId="0" borderId="10" xfId="1" applyNumberFormat="1" applyFont="1" applyBorder="1" applyAlignment="1">
      <alignment horizontal="right" vertical="center"/>
    </xf>
    <xf numFmtId="0" fontId="6" fillId="0" borderId="8" xfId="0" quotePrefix="1" applyFont="1" applyBorder="1" applyAlignment="1" applyProtection="1">
      <alignment horizontal="left" vertical="center"/>
    </xf>
    <xf numFmtId="187" fontId="4" fillId="0" borderId="9" xfId="1" applyNumberFormat="1" applyFont="1" applyBorder="1" applyAlignment="1">
      <alignment vertical="center"/>
    </xf>
    <xf numFmtId="187" fontId="6" fillId="0" borderId="10" xfId="1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187" fontId="3" fillId="0" borderId="0" xfId="0" applyNumberFormat="1" applyFont="1" applyAlignment="1">
      <alignment vertical="center"/>
    </xf>
    <xf numFmtId="187" fontId="6" fillId="0" borderId="9" xfId="1" applyNumberFormat="1" applyFont="1" applyBorder="1" applyAlignment="1">
      <alignment horizontal="right" vertical="center"/>
    </xf>
    <xf numFmtId="187" fontId="6" fillId="0" borderId="10" xfId="1" applyNumberFormat="1" applyFont="1" applyBorder="1" applyAlignment="1">
      <alignment horizontal="right" vertical="center"/>
    </xf>
    <xf numFmtId="0" fontId="6" fillId="0" borderId="8" xfId="0" applyFont="1" applyBorder="1" applyAlignment="1" applyProtection="1">
      <alignment horizontal="left" vertical="center"/>
    </xf>
    <xf numFmtId="187" fontId="6" fillId="0" borderId="10" xfId="1" applyNumberFormat="1" applyFont="1" applyBorder="1"/>
    <xf numFmtId="0" fontId="6" fillId="0" borderId="11" xfId="0" quotePrefix="1" applyFont="1" applyBorder="1" applyAlignment="1" applyProtection="1">
      <alignment horizontal="left" vertical="center"/>
    </xf>
    <xf numFmtId="187" fontId="6" fillId="0" borderId="12" xfId="1" applyNumberFormat="1" applyFont="1" applyBorder="1" applyAlignment="1">
      <alignment horizontal="right"/>
    </xf>
    <xf numFmtId="187" fontId="6" fillId="0" borderId="13" xfId="1" applyNumberFormat="1" applyFont="1" applyBorder="1" applyAlignment="1">
      <alignment horizontal="right"/>
    </xf>
    <xf numFmtId="187" fontId="3" fillId="0" borderId="0" xfId="0" applyNumberFormat="1" applyFont="1" applyAlignment="1">
      <alignment horizontal="right" vertical="center"/>
    </xf>
    <xf numFmtId="0" fontId="6" fillId="0" borderId="0" xfId="0" applyFont="1"/>
    <xf numFmtId="0" fontId="5" fillId="0" borderId="0" xfId="0" applyFont="1" applyAlignment="1">
      <alignment horizontal="center" vertical="center"/>
    </xf>
    <xf numFmtId="187" fontId="3" fillId="0" borderId="0" xfId="0" applyNumberFormat="1" applyFont="1"/>
    <xf numFmtId="188" fontId="5" fillId="0" borderId="1" xfId="0" applyNumberFormat="1" applyFont="1" applyBorder="1" applyAlignment="1">
      <alignment horizontal="right" vertical="center"/>
    </xf>
    <xf numFmtId="188" fontId="5" fillId="0" borderId="3" xfId="0" applyNumberFormat="1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188" fontId="5" fillId="0" borderId="9" xfId="0" applyNumberFormat="1" applyFont="1" applyBorder="1" applyAlignment="1">
      <alignment horizontal="right" vertical="center"/>
    </xf>
    <xf numFmtId="188" fontId="5" fillId="0" borderId="10" xfId="0" applyNumberFormat="1" applyFont="1" applyBorder="1" applyAlignment="1">
      <alignment horizontal="right" vertical="center"/>
    </xf>
    <xf numFmtId="0" fontId="6" fillId="0" borderId="9" xfId="0" quotePrefix="1" applyFont="1" applyBorder="1" applyAlignment="1" applyProtection="1">
      <alignment horizontal="left" vertical="center"/>
    </xf>
    <xf numFmtId="188" fontId="6" fillId="0" borderId="9" xfId="0" applyNumberFormat="1" applyFont="1" applyBorder="1" applyAlignment="1">
      <alignment horizontal="right" vertical="center"/>
    </xf>
    <xf numFmtId="188" fontId="6" fillId="0" borderId="10" xfId="0" applyNumberFormat="1" applyFont="1" applyBorder="1" applyAlignment="1">
      <alignment horizontal="right" vertical="center"/>
    </xf>
    <xf numFmtId="0" fontId="6" fillId="0" borderId="9" xfId="0" applyFont="1" applyBorder="1" applyAlignment="1" applyProtection="1">
      <alignment horizontal="left" vertical="center"/>
    </xf>
    <xf numFmtId="0" fontId="6" fillId="0" borderId="12" xfId="0" quotePrefix="1" applyFont="1" applyBorder="1" applyAlignment="1" applyProtection="1">
      <alignment horizontal="left" vertical="center"/>
    </xf>
    <xf numFmtId="188" fontId="6" fillId="0" borderId="12" xfId="0" applyNumberFormat="1" applyFont="1" applyBorder="1" applyAlignment="1">
      <alignment horizontal="right" vertical="center"/>
    </xf>
    <xf numFmtId="188" fontId="6" fillId="0" borderId="13" xfId="0" applyNumberFormat="1" applyFont="1" applyBorder="1" applyAlignment="1">
      <alignment horizontal="right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1"/>
  <sheetViews>
    <sheetView tabSelected="1" zoomScale="87" zoomScaleNormal="87" workbookViewId="0">
      <selection activeCell="B27" sqref="B27"/>
    </sheetView>
  </sheetViews>
  <sheetFormatPr defaultRowHeight="18" customHeight="1"/>
  <cols>
    <col min="1" max="1" width="34.5703125" style="2" customWidth="1"/>
    <col min="2" max="2" width="17.7109375" style="2" customWidth="1"/>
    <col min="3" max="3" width="17" style="2" customWidth="1"/>
    <col min="4" max="4" width="17.7109375" style="2" customWidth="1"/>
    <col min="5" max="16384" width="9.140625" style="2"/>
  </cols>
  <sheetData>
    <row r="1" spans="1:8" s="3" customFormat="1" ht="30" customHeight="1">
      <c r="A1" s="1" t="s">
        <v>0</v>
      </c>
      <c r="B1" s="2"/>
      <c r="C1" s="2"/>
      <c r="D1" s="2"/>
    </row>
    <row r="2" spans="1:8" s="3" customFormat="1" ht="13.5" customHeight="1">
      <c r="A2" s="4"/>
      <c r="B2" s="4"/>
      <c r="C2" s="4"/>
      <c r="D2" s="4"/>
    </row>
    <row r="3" spans="1:8" s="3" customFormat="1" ht="32.25" customHeight="1">
      <c r="A3" s="5" t="s">
        <v>1</v>
      </c>
      <c r="B3" s="6" t="s">
        <v>2</v>
      </c>
      <c r="C3" s="6" t="s">
        <v>3</v>
      </c>
      <c r="D3" s="7" t="s">
        <v>4</v>
      </c>
    </row>
    <row r="4" spans="1:8" s="3" customFormat="1" ht="18" customHeight="1">
      <c r="A4" s="5"/>
      <c r="B4" s="8" t="s">
        <v>5</v>
      </c>
      <c r="C4" s="9"/>
      <c r="D4" s="10"/>
    </row>
    <row r="5" spans="1:8" s="15" customFormat="1" ht="18" customHeight="1">
      <c r="A5" s="11" t="s">
        <v>6</v>
      </c>
      <c r="B5" s="12">
        <f>SUM(C5:D5)</f>
        <v>357208</v>
      </c>
      <c r="C5" s="13">
        <v>194293</v>
      </c>
      <c r="D5" s="13">
        <v>162915</v>
      </c>
      <c r="E5" s="14"/>
      <c r="F5" s="14"/>
      <c r="G5" s="14"/>
      <c r="H5" s="14"/>
    </row>
    <row r="6" spans="1:8" s="15" customFormat="1" ht="8.25" customHeight="1">
      <c r="A6" s="16"/>
      <c r="B6" s="17"/>
      <c r="C6" s="18"/>
      <c r="D6" s="18"/>
    </row>
    <row r="7" spans="1:8" s="22" customFormat="1" ht="18" customHeight="1">
      <c r="A7" s="19" t="s">
        <v>7</v>
      </c>
      <c r="B7" s="20">
        <f>SUM(C7:D7)</f>
        <v>5284</v>
      </c>
      <c r="C7" s="21">
        <v>4452</v>
      </c>
      <c r="D7" s="21">
        <v>832</v>
      </c>
      <c r="F7" s="23"/>
    </row>
    <row r="8" spans="1:8" s="22" customFormat="1" ht="18" customHeight="1">
      <c r="A8" s="19" t="s">
        <v>8</v>
      </c>
      <c r="B8" s="24"/>
      <c r="C8" s="25"/>
      <c r="D8" s="25"/>
      <c r="F8" s="23"/>
    </row>
    <row r="9" spans="1:8" s="22" customFormat="1" ht="18" customHeight="1">
      <c r="A9" s="26" t="s">
        <v>9</v>
      </c>
      <c r="B9" s="20">
        <f>SUM(C9:D9)</f>
        <v>15190</v>
      </c>
      <c r="C9" s="21">
        <v>4716</v>
      </c>
      <c r="D9" s="21">
        <v>10474</v>
      </c>
      <c r="F9" s="23"/>
    </row>
    <row r="10" spans="1:8" s="22" customFormat="1" ht="18" customHeight="1">
      <c r="A10" s="19" t="s">
        <v>10</v>
      </c>
      <c r="B10" s="20">
        <f>SUM(C10:D10)</f>
        <v>8578</v>
      </c>
      <c r="C10" s="21">
        <v>3385</v>
      </c>
      <c r="D10" s="21">
        <v>5193</v>
      </c>
      <c r="F10" s="23"/>
    </row>
    <row r="11" spans="1:8" ht="18" customHeight="1">
      <c r="A11" s="19" t="s">
        <v>11</v>
      </c>
      <c r="B11" s="24"/>
      <c r="C11" s="25"/>
      <c r="D11" s="25"/>
      <c r="F11" s="23"/>
    </row>
    <row r="12" spans="1:8" ht="18" customHeight="1">
      <c r="A12" s="26" t="s">
        <v>12</v>
      </c>
      <c r="B12" s="20">
        <f>SUM(C12:D12)</f>
        <v>10410</v>
      </c>
      <c r="C12" s="21">
        <v>3638</v>
      </c>
      <c r="D12" s="21">
        <v>6772</v>
      </c>
      <c r="F12" s="23"/>
    </row>
    <row r="13" spans="1:8" ht="18" customHeight="1">
      <c r="A13" s="19" t="s">
        <v>13</v>
      </c>
      <c r="B13" s="20">
        <f>SUM(C13:D13)</f>
        <v>58736</v>
      </c>
      <c r="C13" s="21">
        <v>21729</v>
      </c>
      <c r="D13" s="21">
        <v>37007</v>
      </c>
      <c r="F13" s="23"/>
    </row>
    <row r="14" spans="1:8" ht="18" customHeight="1">
      <c r="A14" s="19" t="s">
        <v>14</v>
      </c>
      <c r="B14" s="20">
        <f>SUM(C14:D14)</f>
        <v>184971</v>
      </c>
      <c r="C14" s="27">
        <v>103215</v>
      </c>
      <c r="D14" s="27">
        <v>81756</v>
      </c>
      <c r="F14" s="23"/>
    </row>
    <row r="15" spans="1:8" ht="18" customHeight="1">
      <c r="A15" s="19" t="s">
        <v>15</v>
      </c>
      <c r="B15" s="24"/>
      <c r="C15" s="25"/>
      <c r="D15" s="25"/>
      <c r="F15" s="23"/>
    </row>
    <row r="16" spans="1:8" ht="18" customHeight="1">
      <c r="A16" s="19" t="s">
        <v>16</v>
      </c>
      <c r="B16" s="20">
        <f>SUM(C16:D16)</f>
        <v>28463</v>
      </c>
      <c r="C16" s="27">
        <v>22620</v>
      </c>
      <c r="D16" s="27">
        <v>5843</v>
      </c>
      <c r="F16" s="23"/>
    </row>
    <row r="17" spans="1:6" ht="18" customHeight="1">
      <c r="A17" s="19" t="s">
        <v>17</v>
      </c>
      <c r="B17" s="24"/>
      <c r="C17" s="25"/>
      <c r="D17" s="25"/>
      <c r="F17" s="23"/>
    </row>
    <row r="18" spans="1:6" ht="18" customHeight="1">
      <c r="A18" s="19" t="s">
        <v>18</v>
      </c>
      <c r="B18" s="20">
        <f>SUM(C18:D18)</f>
        <v>10872</v>
      </c>
      <c r="C18" s="27">
        <v>9009</v>
      </c>
      <c r="D18" s="27">
        <v>1863</v>
      </c>
      <c r="F18" s="23"/>
    </row>
    <row r="19" spans="1:6" ht="18" customHeight="1">
      <c r="A19" s="19" t="s">
        <v>19</v>
      </c>
      <c r="B19" s="24"/>
      <c r="C19" s="25"/>
      <c r="D19" s="25"/>
      <c r="F19" s="23"/>
    </row>
    <row r="20" spans="1:6" ht="18" customHeight="1">
      <c r="A20" s="26" t="s">
        <v>20</v>
      </c>
      <c r="B20" s="20">
        <f>SUM(C20:D20)</f>
        <v>34704</v>
      </c>
      <c r="C20" s="27">
        <v>21529</v>
      </c>
      <c r="D20" s="27">
        <v>13175</v>
      </c>
      <c r="F20" s="23"/>
    </row>
    <row r="21" spans="1:6" ht="18" customHeight="1">
      <c r="A21" s="26" t="s">
        <v>21</v>
      </c>
      <c r="B21" s="24"/>
      <c r="C21" s="25"/>
      <c r="D21" s="25"/>
      <c r="F21" s="23"/>
    </row>
    <row r="22" spans="1:6" ht="18" customHeight="1">
      <c r="A22" s="28" t="s">
        <v>22</v>
      </c>
      <c r="B22" s="29" t="s">
        <v>23</v>
      </c>
      <c r="C22" s="30" t="s">
        <v>23</v>
      </c>
      <c r="D22" s="30" t="s">
        <v>23</v>
      </c>
      <c r="F22" s="31"/>
    </row>
    <row r="23" spans="1:6" ht="21.75" customHeight="1">
      <c r="A23" s="32"/>
      <c r="B23" s="33" t="s">
        <v>24</v>
      </c>
      <c r="C23" s="33"/>
      <c r="D23" s="33"/>
      <c r="F23" s="34"/>
    </row>
    <row r="24" spans="1:6" s="15" customFormat="1" ht="18" customHeight="1">
      <c r="A24" s="5" t="s">
        <v>6</v>
      </c>
      <c r="B24" s="35">
        <v>100</v>
      </c>
      <c r="C24" s="35">
        <v>100</v>
      </c>
      <c r="D24" s="36">
        <f>SUM(D26:D41)</f>
        <v>100</v>
      </c>
    </row>
    <row r="25" spans="1:6" s="15" customFormat="1" ht="8.25" customHeight="1">
      <c r="A25" s="37"/>
      <c r="B25" s="38"/>
      <c r="C25" s="38"/>
      <c r="D25" s="39"/>
    </row>
    <row r="26" spans="1:6" s="22" customFormat="1" ht="18" customHeight="1">
      <c r="A26" s="40" t="s">
        <v>7</v>
      </c>
      <c r="B26" s="41">
        <f>B7*100/$B$5</f>
        <v>1.4792501847662987</v>
      </c>
      <c r="C26" s="41">
        <f>C7*100/$C$5</f>
        <v>2.2913846613104951</v>
      </c>
      <c r="D26" s="42">
        <f>D7*100/$D$5</f>
        <v>0.51069576159346897</v>
      </c>
    </row>
    <row r="27" spans="1:6" s="22" customFormat="1" ht="18" customHeight="1">
      <c r="A27" s="40" t="s">
        <v>8</v>
      </c>
      <c r="B27" s="41"/>
      <c r="C27" s="41"/>
      <c r="D27" s="42"/>
    </row>
    <row r="28" spans="1:6" s="22" customFormat="1" ht="18" customHeight="1">
      <c r="A28" s="43" t="s">
        <v>9</v>
      </c>
      <c r="B28" s="41">
        <f t="shared" ref="B28:B39" si="0">B9*100/$B$5</f>
        <v>4.2524243577971381</v>
      </c>
      <c r="C28" s="41">
        <f t="shared" ref="C28:C39" si="1">C9*100/$C$5</f>
        <v>2.4272619188545135</v>
      </c>
      <c r="D28" s="42">
        <f t="shared" ref="D28:D39" si="2">D9*100/$D$5</f>
        <v>6.4291194794831661</v>
      </c>
    </row>
    <row r="29" spans="1:6" s="22" customFormat="1" ht="18" customHeight="1">
      <c r="A29" s="40" t="s">
        <v>10</v>
      </c>
      <c r="B29" s="41">
        <f t="shared" si="0"/>
        <v>2.4014019842780678</v>
      </c>
      <c r="C29" s="41">
        <v>1.8</v>
      </c>
      <c r="D29" s="42">
        <f t="shared" si="2"/>
        <v>3.1875517908111592</v>
      </c>
    </row>
    <row r="30" spans="1:6" ht="18" customHeight="1">
      <c r="A30" s="40" t="s">
        <v>11</v>
      </c>
      <c r="B30" s="41"/>
      <c r="C30" s="41"/>
      <c r="D30" s="42"/>
    </row>
    <row r="31" spans="1:6" ht="18" customHeight="1">
      <c r="A31" s="43" t="s">
        <v>12</v>
      </c>
      <c r="B31" s="41">
        <f t="shared" si="0"/>
        <v>2.9142684374370114</v>
      </c>
      <c r="C31" s="41">
        <f t="shared" si="1"/>
        <v>1.8724297838831043</v>
      </c>
      <c r="D31" s="42">
        <f t="shared" si="2"/>
        <v>4.1567688672006877</v>
      </c>
    </row>
    <row r="32" spans="1:6" ht="18" customHeight="1">
      <c r="A32" s="40" t="s">
        <v>25</v>
      </c>
      <c r="B32" s="41">
        <v>16.399999999999999</v>
      </c>
      <c r="C32" s="41">
        <f t="shared" si="1"/>
        <v>11.18362473171962</v>
      </c>
      <c r="D32" s="42">
        <f t="shared" si="2"/>
        <v>22.715526501549888</v>
      </c>
    </row>
    <row r="33" spans="1:4" ht="18" customHeight="1">
      <c r="A33" s="40" t="s">
        <v>14</v>
      </c>
      <c r="B33" s="41">
        <v>51.8</v>
      </c>
      <c r="C33" s="41">
        <f t="shared" si="1"/>
        <v>53.123375520476806</v>
      </c>
      <c r="D33" s="42">
        <f t="shared" si="2"/>
        <v>50.183224380812078</v>
      </c>
    </row>
    <row r="34" spans="1:4" ht="18" customHeight="1">
      <c r="A34" s="40" t="s">
        <v>15</v>
      </c>
      <c r="B34" s="41"/>
      <c r="C34" s="41"/>
      <c r="D34" s="42"/>
    </row>
    <row r="35" spans="1:4" ht="18" customHeight="1">
      <c r="A35" s="40" t="s">
        <v>16</v>
      </c>
      <c r="B35" s="41">
        <f t="shared" si="0"/>
        <v>7.9681866027636561</v>
      </c>
      <c r="C35" s="41">
        <v>11.6</v>
      </c>
      <c r="D35" s="42">
        <f t="shared" si="2"/>
        <v>3.5865328545560566</v>
      </c>
    </row>
    <row r="36" spans="1:4" ht="18" customHeight="1">
      <c r="A36" s="40" t="s">
        <v>17</v>
      </c>
      <c r="B36" s="41"/>
      <c r="C36" s="41"/>
      <c r="D36" s="42"/>
    </row>
    <row r="37" spans="1:4" ht="18" customHeight="1">
      <c r="A37" s="40" t="s">
        <v>18</v>
      </c>
      <c r="B37" s="41">
        <f t="shared" si="0"/>
        <v>3.0436048464760028</v>
      </c>
      <c r="C37" s="41">
        <f t="shared" si="1"/>
        <v>4.6368114136896335</v>
      </c>
      <c r="D37" s="42">
        <f t="shared" si="2"/>
        <v>1.1435411103949913</v>
      </c>
    </row>
    <row r="38" spans="1:4" ht="18" customHeight="1">
      <c r="A38" s="40" t="s">
        <v>19</v>
      </c>
      <c r="B38" s="41"/>
      <c r="C38" s="41"/>
      <c r="D38" s="42"/>
    </row>
    <row r="39" spans="1:4" ht="18" customHeight="1">
      <c r="A39" s="43" t="s">
        <v>20</v>
      </c>
      <c r="B39" s="41">
        <f t="shared" si="0"/>
        <v>9.7153479205392941</v>
      </c>
      <c r="C39" s="41">
        <f t="shared" si="1"/>
        <v>11.080687415398392</v>
      </c>
      <c r="D39" s="42">
        <f t="shared" si="2"/>
        <v>8.087039253598503</v>
      </c>
    </row>
    <row r="40" spans="1:4" ht="18" customHeight="1">
      <c r="A40" s="43" t="s">
        <v>21</v>
      </c>
      <c r="B40" s="41"/>
      <c r="C40" s="41"/>
      <c r="D40" s="42"/>
    </row>
    <row r="41" spans="1:4" ht="18" customHeight="1">
      <c r="A41" s="44" t="s">
        <v>22</v>
      </c>
      <c r="B41" s="45" t="s">
        <v>23</v>
      </c>
      <c r="C41" s="45" t="s">
        <v>23</v>
      </c>
      <c r="D41" s="46" t="s">
        <v>23</v>
      </c>
    </row>
  </sheetData>
  <mergeCells count="2">
    <mergeCell ref="B4:D4"/>
    <mergeCell ref="B23:D23"/>
  </mergeCells>
  <pageMargins left="0.98425196850393704" right="0.98425196850393704" top="0.98425196850393704" bottom="0.78740157480314965" header="0.51181102362204722" footer="0.51181102362204722"/>
  <pageSetup paperSize="9" firstPageNumber="10" orientation="portrait" useFirstPageNumber="1" horizontalDpi="4294967292" verticalDpi="300" r:id="rId1"/>
  <headerFooter alignWithMargins="0">
    <oddHeader>&amp;L21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mycom</dc:creator>
  <cp:lastModifiedBy>mycom</cp:lastModifiedBy>
  <dcterms:created xsi:type="dcterms:W3CDTF">2015-10-20T08:39:16Z</dcterms:created>
  <dcterms:modified xsi:type="dcterms:W3CDTF">2015-10-20T08:39:34Z</dcterms:modified>
</cp:coreProperties>
</file>