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'T-15.3'!$A$1:$O$28</definedName>
  </definedName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8" i="1"/>
  <c r="I18" i="1"/>
  <c r="H18" i="1"/>
  <c r="G18" i="1"/>
  <c r="F18" i="1"/>
  <c r="J17" i="1"/>
  <c r="I17" i="1"/>
  <c r="H17" i="1"/>
  <c r="G17" i="1"/>
  <c r="F17" i="1"/>
  <c r="J12" i="1"/>
  <c r="I12" i="1"/>
  <c r="H12" i="1"/>
  <c r="G12" i="1"/>
  <c r="F12" i="1"/>
  <c r="J8" i="1"/>
  <c r="I8" i="1"/>
  <c r="H8" i="1"/>
  <c r="G8" i="1"/>
  <c r="F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<sst xmlns="http://schemas.openxmlformats.org/spreadsheetml/2006/main" count="61" uniqueCount="37">
  <si>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</si>
  <si>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</si>
  <si>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Table</t>
  </si>
  <si>
    <t>Vehicle and New Vehicle Registered Under Land Transport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</si>
  <si>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</si>
  <si>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</si>
  <si>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</si>
  <si>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</si>
  <si>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</si>
  <si>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</si>
  <si>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</si>
  <si>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</si>
  <si>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</si>
  <si>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</si>
  <si>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</si>
  <si>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</si>
  <si>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</si>
  <si>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</si>
  <si>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</si>
  <si>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</si>
  <si>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</si>
  <si>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</si>
  <si>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</si>
  <si>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</si>
  <si>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</si>
  <si>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</si>
  <si>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</si>
  <si>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</si>
  <si>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</si>
  <si>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</si>
  <si>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</si>
  <si>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</si>
  <si>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</si>
  <si>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</si>
  <si>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</si>
  <si>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สำนักงานขนส่งจังหวัดพังงา</t>
  </si>
  <si>
    <t xml:space="preserve">  Source:     Phangnga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</si>
</sst>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3"/>
    </xf>
    <xf numFmtId="3" fontId="3" fillId="0" borderId="11" xfId="0" applyNumberFormat="1" applyFont="1" applyBorder="1" applyAlignment="1">
      <alignment horizontal="right" indent="3"/>
    </xf>
    <xf numFmtId="3" fontId="3" fillId="0" borderId="9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 indent="3"/>
    </xf>
    <xf numFmtId="3" fontId="4" fillId="0" borderId="11" xfId="0" applyNumberFormat="1" applyFont="1" applyBorder="1" applyAlignment="1">
      <alignment horizontal="right" vertical="center" indent="3"/>
    </xf>
    <xf numFmtId="3" fontId="4" fillId="0" borderId="9" xfId="0" applyNumberFormat="1" applyFont="1" applyBorder="1" applyAlignment="1">
      <alignment horizontal="right" vertical="center" indent="3"/>
    </xf>
    <xf numFmtId="3" fontId="4" fillId="0" borderId="0" xfId="0" applyNumberFormat="1" applyFont="1" applyAlignment="1">
      <alignment horizontal="right" vertical="center" indent="3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right" vertical="center" indent="3"/>
    </xf>
    <xf numFmtId="3" fontId="4" fillId="0" borderId="11" xfId="0" quotePrefix="1" applyNumberFormat="1" applyFont="1" applyBorder="1" applyAlignment="1">
      <alignment horizontal="right" vertical="center" indent="3"/>
    </xf>
    <xf numFmtId="3" fontId="4" fillId="0" borderId="9" xfId="0" quotePrefix="1" applyNumberFormat="1" applyFont="1" applyBorder="1" applyAlignment="1">
      <alignment horizontal="right" vertical="center" indent="3"/>
    </xf>
    <xf numFmtId="3" fontId="4" fillId="0" borderId="0" xfId="0" quotePrefix="1" applyNumberFormat="1" applyFont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6198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0"/>
  <sheetViews>
    <sheetView showGridLines="0" tabSelected="1" zoomScaleNormal="100" workbookViewId="0">
      <selection activeCell="I24" sqref="I24"/>
    </sheetView>
  </sheetViews>
  <sheetFormatPr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3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3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 x14ac:dyDescent="0.3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 x14ac:dyDescent="0.3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 x14ac:dyDescent="0.3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 x14ac:dyDescent="0.3">
      <c r="A7" s="25" t="s">
        <v>17</v>
      </c>
      <c r="B7" s="25"/>
      <c r="C7" s="25"/>
      <c r="D7" s="25"/>
      <c r="E7" s="26"/>
      <c r="F7" s="27">
        <f>SUM(F9:F11,F13:F14,F15)</f>
        <v>3047</v>
      </c>
      <c r="G7" s="27">
        <f>SUM(G9:G11,G13:G14,G15)</f>
        <v>3195</v>
      </c>
      <c r="H7" s="28">
        <f>SUM(H9:H11,H13:H14,H15)</f>
        <v>3586</v>
      </c>
      <c r="I7" s="29">
        <f>SUM(I9:I11,I13:I14,I15)</f>
        <v>3855</v>
      </c>
      <c r="J7" s="30">
        <f>SUM(J9:J11,J13:J14,J15)</f>
        <v>4003</v>
      </c>
      <c r="K7" s="31" t="s">
        <v>18</v>
      </c>
      <c r="L7" s="32"/>
      <c r="M7" s="33"/>
      <c r="N7" s="7"/>
    </row>
    <row r="8" spans="1:14" s="34" customFormat="1" ht="19.5" customHeight="1" x14ac:dyDescent="0.5">
      <c r="A8" s="34" t="s">
        <v>19</v>
      </c>
      <c r="E8" s="35"/>
      <c r="F8" s="36">
        <f>SUM(F9:F11)</f>
        <v>777</v>
      </c>
      <c r="G8" s="36">
        <f>SUM(G9:G11)</f>
        <v>898</v>
      </c>
      <c r="H8" s="37">
        <f>SUM(H9:H11)</f>
        <v>1023</v>
      </c>
      <c r="I8" s="38">
        <f>SUM(I9:I11)</f>
        <v>1218</v>
      </c>
      <c r="J8" s="39">
        <f>SUM(J9:J11)</f>
        <v>1346</v>
      </c>
      <c r="K8" s="40" t="s">
        <v>20</v>
      </c>
      <c r="M8" s="41"/>
      <c r="N8" s="41"/>
    </row>
    <row r="9" spans="1:14" s="34" customFormat="1" ht="19.5" customHeight="1" x14ac:dyDescent="0.5">
      <c r="B9" s="34" t="s">
        <v>21</v>
      </c>
      <c r="E9" s="35"/>
      <c r="F9" s="36">
        <v>464</v>
      </c>
      <c r="G9" s="36">
        <v>450</v>
      </c>
      <c r="H9" s="37">
        <v>430</v>
      </c>
      <c r="I9" s="38">
        <v>422</v>
      </c>
      <c r="J9" s="39">
        <v>416</v>
      </c>
      <c r="K9" s="40"/>
      <c r="L9" s="34" t="s">
        <v>22</v>
      </c>
      <c r="M9" s="41"/>
      <c r="N9" s="41"/>
    </row>
    <row r="10" spans="1:14" s="34" customFormat="1" ht="19.5" customHeight="1" x14ac:dyDescent="0.5">
      <c r="B10" s="34" t="s">
        <v>23</v>
      </c>
      <c r="E10" s="35"/>
      <c r="F10" s="36">
        <v>270</v>
      </c>
      <c r="G10" s="36">
        <v>402</v>
      </c>
      <c r="H10" s="37">
        <v>545</v>
      </c>
      <c r="I10" s="38">
        <v>746</v>
      </c>
      <c r="J10" s="39">
        <v>879</v>
      </c>
      <c r="K10" s="40"/>
      <c r="L10" s="34" t="s">
        <v>24</v>
      </c>
      <c r="M10" s="41"/>
      <c r="N10" s="41"/>
    </row>
    <row r="11" spans="1:14" s="34" customFormat="1" ht="19.5" customHeight="1" x14ac:dyDescent="0.5">
      <c r="B11" s="34" t="s">
        <v>25</v>
      </c>
      <c r="E11" s="35"/>
      <c r="F11" s="36">
        <v>43</v>
      </c>
      <c r="G11" s="36">
        <v>46</v>
      </c>
      <c r="H11" s="37">
        <v>48</v>
      </c>
      <c r="I11" s="38">
        <v>50</v>
      </c>
      <c r="J11" s="39">
        <v>51</v>
      </c>
      <c r="K11" s="40"/>
      <c r="L11" s="34" t="s">
        <v>26</v>
      </c>
      <c r="M11" s="41"/>
      <c r="N11" s="41"/>
    </row>
    <row r="12" spans="1:14" s="34" customFormat="1" ht="19.5" customHeight="1" x14ac:dyDescent="0.5">
      <c r="A12" s="34" t="s">
        <v>27</v>
      </c>
      <c r="E12" s="35"/>
      <c r="F12" s="36">
        <f>SUM(F13:F14)</f>
        <v>2260</v>
      </c>
      <c r="G12" s="36">
        <f>SUM(G13:G14)</f>
        <v>2288</v>
      </c>
      <c r="H12" s="37">
        <f>SUM(H13:H14)</f>
        <v>2554</v>
      </c>
      <c r="I12" s="38">
        <f>SUM(I13:I14)</f>
        <v>2628</v>
      </c>
      <c r="J12" s="39">
        <f>SUM(J13:J14)</f>
        <v>2648</v>
      </c>
      <c r="K12" s="40" t="s">
        <v>28</v>
      </c>
      <c r="M12" s="41"/>
      <c r="N12" s="41"/>
    </row>
    <row r="13" spans="1:14" s="34" customFormat="1" ht="19.5" customHeight="1" x14ac:dyDescent="0.5">
      <c r="B13" s="34" t="s">
        <v>23</v>
      </c>
      <c r="E13" s="35"/>
      <c r="F13" s="36">
        <v>94</v>
      </c>
      <c r="G13" s="36">
        <v>95</v>
      </c>
      <c r="H13" s="37">
        <v>126</v>
      </c>
      <c r="I13" s="38">
        <v>165</v>
      </c>
      <c r="J13" s="39">
        <v>181</v>
      </c>
      <c r="K13" s="40"/>
      <c r="L13" s="34" t="s">
        <v>29</v>
      </c>
      <c r="M13" s="41"/>
      <c r="N13" s="41"/>
    </row>
    <row r="14" spans="1:14" s="34" customFormat="1" ht="19.5" customHeight="1" x14ac:dyDescent="0.5">
      <c r="B14" s="34" t="s">
        <v>25</v>
      </c>
      <c r="F14" s="36">
        <v>2166</v>
      </c>
      <c r="G14" s="36">
        <v>2193</v>
      </c>
      <c r="H14" s="37">
        <v>2428</v>
      </c>
      <c r="I14" s="38">
        <v>2463</v>
      </c>
      <c r="J14" s="39">
        <v>2467</v>
      </c>
      <c r="K14" s="40"/>
      <c r="L14" s="34" t="s">
        <v>30</v>
      </c>
      <c r="N14" s="41"/>
    </row>
    <row r="15" spans="1:14" s="34" customFormat="1" ht="19.5" customHeight="1" x14ac:dyDescent="0.5">
      <c r="A15" s="34" t="s">
        <v>31</v>
      </c>
      <c r="E15" s="35"/>
      <c r="F15" s="36">
        <v>10</v>
      </c>
      <c r="G15" s="36">
        <v>9</v>
      </c>
      <c r="H15" s="37">
        <v>9</v>
      </c>
      <c r="I15" s="38">
        <v>9</v>
      </c>
      <c r="J15" s="39">
        <v>9</v>
      </c>
      <c r="K15" s="40" t="s">
        <v>32</v>
      </c>
      <c r="L15" s="41"/>
      <c r="N15" s="41"/>
    </row>
    <row r="16" spans="1:14" s="14" customFormat="1" ht="25.5" customHeight="1" x14ac:dyDescent="0.3">
      <c r="A16" s="19"/>
      <c r="B16" s="19"/>
      <c r="C16" s="19"/>
      <c r="D16" s="19"/>
      <c r="E16" s="20"/>
      <c r="F16" s="42" t="s">
        <v>33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 x14ac:dyDescent="0.3">
      <c r="A17" s="25" t="s">
        <v>17</v>
      </c>
      <c r="B17" s="25"/>
      <c r="C17" s="25"/>
      <c r="D17" s="25"/>
      <c r="E17" s="26"/>
      <c r="F17" s="27">
        <f>SUM(F19:F21,F23:F24,F25)</f>
        <v>246</v>
      </c>
      <c r="G17" s="27">
        <f>SUM(G19:G21,G23:G24,G25)</f>
        <v>415</v>
      </c>
      <c r="H17" s="28">
        <f>SUM(H19:H21,H23:H24,H25)</f>
        <v>613</v>
      </c>
      <c r="I17" s="29">
        <f>SUM(I19:I21,I23:I24,I25)</f>
        <v>468</v>
      </c>
      <c r="J17" s="30">
        <f>SUM(J19:J21,J23:J24,J25)</f>
        <v>363</v>
      </c>
      <c r="K17" s="31" t="s">
        <v>18</v>
      </c>
      <c r="L17" s="32"/>
      <c r="M17" s="33"/>
      <c r="N17" s="7"/>
    </row>
    <row r="18" spans="1:14" s="34" customFormat="1" ht="19.5" customHeight="1" x14ac:dyDescent="0.5">
      <c r="A18" s="34" t="s">
        <v>19</v>
      </c>
      <c r="E18" s="35"/>
      <c r="F18" s="36">
        <f>SUM(F19:F21)</f>
        <v>69</v>
      </c>
      <c r="G18" s="36">
        <f>SUM(G19:G21)</f>
        <v>184</v>
      </c>
      <c r="H18" s="37">
        <f>SUM(H19:H21)</f>
        <v>197</v>
      </c>
      <c r="I18" s="38">
        <f>SUM(I19:I21)</f>
        <v>236</v>
      </c>
      <c r="J18" s="39">
        <f>SUM(J19:J21)</f>
        <v>178</v>
      </c>
      <c r="K18" s="40" t="s">
        <v>20</v>
      </c>
      <c r="M18" s="41"/>
      <c r="N18" s="41"/>
    </row>
    <row r="19" spans="1:14" s="34" customFormat="1" ht="19.5" customHeight="1" x14ac:dyDescent="0.5">
      <c r="B19" s="34" t="s">
        <v>21</v>
      </c>
      <c r="E19" s="35"/>
      <c r="F19" s="36">
        <v>9</v>
      </c>
      <c r="G19" s="36">
        <v>10</v>
      </c>
      <c r="H19" s="37">
        <v>18</v>
      </c>
      <c r="I19" s="38">
        <v>10</v>
      </c>
      <c r="J19" s="39">
        <v>10</v>
      </c>
      <c r="K19" s="40"/>
      <c r="L19" s="34" t="s">
        <v>22</v>
      </c>
      <c r="M19" s="41"/>
      <c r="N19" s="41"/>
    </row>
    <row r="20" spans="1:14" s="34" customFormat="1" ht="19.5" customHeight="1" x14ac:dyDescent="0.5">
      <c r="B20" s="34" t="s">
        <v>23</v>
      </c>
      <c r="E20" s="35"/>
      <c r="F20" s="36">
        <v>55</v>
      </c>
      <c r="G20" s="36">
        <v>170</v>
      </c>
      <c r="H20" s="37">
        <v>174</v>
      </c>
      <c r="I20" s="38">
        <v>220</v>
      </c>
      <c r="J20" s="39">
        <v>163</v>
      </c>
      <c r="K20" s="40"/>
      <c r="L20" s="34" t="s">
        <v>24</v>
      </c>
      <c r="M20" s="41"/>
      <c r="N20" s="41"/>
    </row>
    <row r="21" spans="1:14" s="34" customFormat="1" ht="19.5" customHeight="1" x14ac:dyDescent="0.5">
      <c r="B21" s="34" t="s">
        <v>25</v>
      </c>
      <c r="E21" s="35"/>
      <c r="F21" s="36">
        <v>5</v>
      </c>
      <c r="G21" s="36">
        <v>4</v>
      </c>
      <c r="H21" s="37">
        <v>5</v>
      </c>
      <c r="I21" s="38">
        <v>6</v>
      </c>
      <c r="J21" s="39">
        <v>5</v>
      </c>
      <c r="K21" s="40"/>
      <c r="L21" s="34" t="s">
        <v>26</v>
      </c>
      <c r="M21" s="41"/>
      <c r="N21" s="41"/>
    </row>
    <row r="22" spans="1:14" s="34" customFormat="1" ht="19.5" customHeight="1" x14ac:dyDescent="0.5">
      <c r="A22" s="34" t="s">
        <v>27</v>
      </c>
      <c r="E22" s="35"/>
      <c r="F22" s="36">
        <f>SUM(F23:F24)</f>
        <v>177</v>
      </c>
      <c r="G22" s="36">
        <f>SUM(G23:G24)</f>
        <v>231</v>
      </c>
      <c r="H22" s="37">
        <f>SUM(H23:H24)</f>
        <v>416</v>
      </c>
      <c r="I22" s="38">
        <f>SUM(I23:I24)</f>
        <v>232</v>
      </c>
      <c r="J22" s="39">
        <f>SUM(J23:J24)</f>
        <v>185</v>
      </c>
      <c r="K22" s="40" t="s">
        <v>28</v>
      </c>
      <c r="M22" s="41"/>
      <c r="N22" s="41"/>
    </row>
    <row r="23" spans="1:14" s="34" customFormat="1" ht="19.5" customHeight="1" x14ac:dyDescent="0.5">
      <c r="B23" s="34" t="s">
        <v>23</v>
      </c>
      <c r="E23" s="35"/>
      <c r="F23" s="36">
        <v>7</v>
      </c>
      <c r="G23" s="36">
        <v>8</v>
      </c>
      <c r="H23" s="37">
        <v>39</v>
      </c>
      <c r="I23" s="38">
        <v>36</v>
      </c>
      <c r="J23" s="39">
        <v>23</v>
      </c>
      <c r="K23" s="40"/>
      <c r="L23" s="34" t="s">
        <v>29</v>
      </c>
      <c r="M23" s="41"/>
      <c r="N23" s="41"/>
    </row>
    <row r="24" spans="1:14" s="34" customFormat="1" ht="19.5" customHeight="1" x14ac:dyDescent="0.5">
      <c r="B24" s="34" t="s">
        <v>25</v>
      </c>
      <c r="F24" s="36">
        <v>170</v>
      </c>
      <c r="G24" s="36">
        <v>223</v>
      </c>
      <c r="H24" s="37">
        <v>377</v>
      </c>
      <c r="I24" s="38">
        <v>196</v>
      </c>
      <c r="J24" s="39">
        <v>162</v>
      </c>
      <c r="K24" s="40"/>
      <c r="L24" s="34" t="s">
        <v>30</v>
      </c>
      <c r="N24" s="41"/>
    </row>
    <row r="25" spans="1:14" s="34" customFormat="1" ht="19.5" customHeight="1" x14ac:dyDescent="0.5">
      <c r="A25" s="34" t="s">
        <v>31</v>
      </c>
      <c r="E25" s="35"/>
      <c r="F25" s="43" t="s">
        <v>34</v>
      </c>
      <c r="G25" s="43" t="s">
        <v>34</v>
      </c>
      <c r="H25" s="44" t="s">
        <v>34</v>
      </c>
      <c r="I25" s="45" t="s">
        <v>34</v>
      </c>
      <c r="J25" s="46" t="s">
        <v>34</v>
      </c>
      <c r="K25" s="40" t="s">
        <v>32</v>
      </c>
      <c r="L25" s="41"/>
      <c r="N25" s="41"/>
    </row>
    <row r="26" spans="1:14" s="14" customFormat="1" ht="3.75" customHeight="1" x14ac:dyDescent="0.3">
      <c r="A26" s="47"/>
      <c r="B26" s="47"/>
      <c r="C26" s="47"/>
      <c r="D26" s="47"/>
      <c r="E26" s="48"/>
      <c r="F26" s="49"/>
      <c r="G26" s="49"/>
      <c r="H26" s="50"/>
      <c r="I26" s="48"/>
      <c r="J26" s="47"/>
      <c r="K26" s="49"/>
      <c r="L26" s="47"/>
      <c r="M26" s="47"/>
      <c r="N26" s="8"/>
    </row>
    <row r="27" spans="1:14" s="14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7.25" x14ac:dyDescent="0.3">
      <c r="A28" s="8"/>
      <c r="B28" s="8" t="s">
        <v>35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14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2016-11-14T08:03:55Z</dcterms:created>
  <dcterms:modified xsi:type="dcterms:W3CDTF">2016-11-14T08:04:04Z</dcterms:modified>
</cp:coreProperties>
</file>