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4.2" sheetId="1" r:id="rId1"/>
  </sheets>
  <definedNames>
    <definedName name="_xlnm.Print_Area" localSheetId="0">'T-14.2'!$A$1:$Q$29</definedName>
  </definedNames>
  <calcPr calcId="145621"/>
</workbook>
</file>

<file path=xl/calcChain.xml><?xml version="1.0" encoding="utf-8"?>
<calcChain xmlns="http://schemas.openxmlformats.org/spreadsheetml/2006/main">
  <c r="F18" i="1" l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<sst xmlns="http://schemas.openxmlformats.org/spreadsheetml/2006/main" count="90" uniqueCount="41">
  <si>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</si>
  <si>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2558</t>
  </si>
  <si>
    <t>Table</t>
  </si>
  <si>
    <t>Registered of Juristic Person and Authorized Capital by Type of Registration and District: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</si>
  <si>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</si>
  <si>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</si>
  <si>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</si>
  <si>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</si>
  <si>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</si>
  <si>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</si>
  <si>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</si>
  <si>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</si>
  <si>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</si>
  <si>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</si>
  <si>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</si>
  <si>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</si>
  <si>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</si>
  <si>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</si>
  <si>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</si>
  <si>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</si>
  <si>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</si>
  <si>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</si>
  <si>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</si>
  <si>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</si>
  <si>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</si>
  <si>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</si>
  <si>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</si>
  <si>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</si>
  <si>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</si>
  <si>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</si>
  <si>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</si>
  <si>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</si>
  <si>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</si>
  <si>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</si>
  <si>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</si>
  <si>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</si>
  <si>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</si>
  <si>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</si>
  <si>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</si>
  <si>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สำนักงานพัฒนาธุรกิจการค้าจังหวัดพังงา</t>
  </si>
  <si>
    <t>Source:  Phangnga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</si>
</sst>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13" xfId="0" applyNumberFormat="1" applyFont="1" applyBorder="1" applyAlignment="1">
      <alignment horizontal="right" indent="1"/>
    </xf>
    <xf numFmtId="4" fontId="1" fillId="0" borderId="13" xfId="0" applyNumberFormat="1" applyFont="1" applyBorder="1" applyAlignment="1">
      <alignment horizontal="right" indent="2"/>
    </xf>
    <xf numFmtId="4" fontId="1" fillId="0" borderId="9" xfId="0" applyNumberFormat="1" applyFont="1" applyBorder="1" applyAlignment="1">
      <alignment horizontal="right" indent="2"/>
    </xf>
    <xf numFmtId="3" fontId="1" fillId="0" borderId="13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right" indent="3"/>
    </xf>
    <xf numFmtId="3" fontId="1" fillId="0" borderId="9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3" fontId="2" fillId="0" borderId="13" xfId="0" applyNumberFormat="1" applyFont="1" applyBorder="1" applyAlignment="1">
      <alignment horizontal="right" indent="1"/>
    </xf>
    <xf numFmtId="4" fontId="2" fillId="0" borderId="13" xfId="0" applyNumberFormat="1" applyFont="1" applyBorder="1" applyAlignment="1">
      <alignment horizontal="right" indent="2"/>
    </xf>
    <xf numFmtId="3" fontId="2" fillId="0" borderId="6" xfId="0" applyNumberFormat="1" applyFont="1" applyBorder="1" applyAlignment="1">
      <alignment horizontal="right" indent="1"/>
    </xf>
    <xf numFmtId="4" fontId="2" fillId="0" borderId="0" xfId="0" applyNumberFormat="1" applyFont="1" applyBorder="1" applyAlignment="1">
      <alignment horizontal="right" indent="2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right" indent="3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indent="1"/>
    </xf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29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429750" y="0"/>
          <a:ext cx="561975" cy="65532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3"/>
  <sheetViews>
    <sheetView showGridLines="0" tabSelected="1" zoomScaleNormal="100" workbookViewId="0">
      <selection activeCell="R15" sqref="R15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7.14062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5.570312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6" s="6" customFormat="1" ht="20.25" customHeight="1" x14ac:dyDescent="0.3">
      <c r="A5" s="14"/>
      <c r="B5" s="14"/>
      <c r="C5" s="14"/>
      <c r="D5" s="15"/>
      <c r="E5" s="16" t="s">
        <v>5</v>
      </c>
      <c r="F5" s="17"/>
      <c r="G5" s="18" t="s">
        <v>6</v>
      </c>
      <c r="H5" s="19"/>
      <c r="I5" s="20" t="s">
        <v>7</v>
      </c>
      <c r="J5" s="20"/>
      <c r="K5" s="16" t="s">
        <v>8</v>
      </c>
      <c r="L5" s="17"/>
      <c r="M5" s="16" t="s">
        <v>9</v>
      </c>
      <c r="N5" s="17"/>
      <c r="O5" s="21"/>
    </row>
    <row r="6" spans="1:16" s="6" customFormat="1" ht="20.25" customHeight="1" x14ac:dyDescent="0.3">
      <c r="A6" s="14" t="s">
        <v>10</v>
      </c>
      <c r="B6" s="14"/>
      <c r="C6" s="14"/>
      <c r="D6" s="15"/>
      <c r="E6" s="22" t="s">
        <v>11</v>
      </c>
      <c r="F6" s="23"/>
      <c r="G6" s="22" t="s">
        <v>12</v>
      </c>
      <c r="H6" s="24"/>
      <c r="I6" s="25" t="s">
        <v>13</v>
      </c>
      <c r="J6" s="25"/>
      <c r="K6" s="22" t="s">
        <v>14</v>
      </c>
      <c r="L6" s="23"/>
      <c r="M6" s="22" t="s">
        <v>15</v>
      </c>
      <c r="N6" s="23"/>
      <c r="O6" s="21" t="s">
        <v>16</v>
      </c>
    </row>
    <row r="7" spans="1:16" s="6" customFormat="1" ht="20.25" customHeight="1" x14ac:dyDescent="0.3">
      <c r="E7" s="26" t="s">
        <v>17</v>
      </c>
      <c r="F7" s="27" t="s">
        <v>18</v>
      </c>
      <c r="G7" s="26" t="s">
        <v>17</v>
      </c>
      <c r="H7" s="27" t="s">
        <v>18</v>
      </c>
      <c r="I7" s="26" t="s">
        <v>17</v>
      </c>
      <c r="J7" s="27" t="s">
        <v>18</v>
      </c>
      <c r="K7" s="26" t="s">
        <v>17</v>
      </c>
      <c r="L7" s="27" t="s">
        <v>18</v>
      </c>
      <c r="M7" s="26" t="s">
        <v>17</v>
      </c>
      <c r="N7" s="27" t="s">
        <v>18</v>
      </c>
      <c r="O7" s="28"/>
    </row>
    <row r="8" spans="1:16" s="6" customFormat="1" ht="20.25" customHeight="1" x14ac:dyDescent="0.3">
      <c r="E8" s="29" t="s">
        <v>19</v>
      </c>
      <c r="F8" s="30" t="s">
        <v>20</v>
      </c>
      <c r="G8" s="29" t="s">
        <v>19</v>
      </c>
      <c r="H8" s="30" t="s">
        <v>20</v>
      </c>
      <c r="I8" s="29" t="s">
        <v>19</v>
      </c>
      <c r="J8" s="30" t="s">
        <v>20</v>
      </c>
      <c r="K8" s="29" t="s">
        <v>19</v>
      </c>
      <c r="L8" s="30" t="s">
        <v>20</v>
      </c>
      <c r="M8" s="29" t="s">
        <v>19</v>
      </c>
      <c r="N8" s="30" t="s">
        <v>20</v>
      </c>
      <c r="O8" s="28"/>
    </row>
    <row r="9" spans="1:16" s="6" customFormat="1" ht="3" customHeight="1" x14ac:dyDescent="0.3">
      <c r="A9" s="10"/>
      <c r="B9" s="10"/>
      <c r="C9" s="10"/>
      <c r="D9" s="10"/>
      <c r="E9" s="31"/>
      <c r="F9" s="31"/>
      <c r="G9" s="27"/>
      <c r="H9" s="32"/>
      <c r="I9" s="27"/>
      <c r="J9" s="27"/>
      <c r="K9" s="27"/>
      <c r="L9" s="32"/>
      <c r="M9" s="32"/>
      <c r="N9" s="32"/>
      <c r="O9" s="13"/>
    </row>
    <row r="10" spans="1:16" s="6" customFormat="1" ht="25.5" customHeight="1" x14ac:dyDescent="0.3">
      <c r="A10" s="33" t="s">
        <v>5</v>
      </c>
      <c r="B10" s="33"/>
      <c r="C10" s="33"/>
      <c r="D10" s="34"/>
      <c r="E10" s="35">
        <f>SUM(E11:E18)</f>
        <v>1321</v>
      </c>
      <c r="F10" s="36">
        <f t="shared" ref="F10:L10" si="0">SUM(F11:F18)</f>
        <v>12411.689999999999</v>
      </c>
      <c r="G10" s="35">
        <f t="shared" si="0"/>
        <v>790</v>
      </c>
      <c r="H10" s="37">
        <f t="shared" si="0"/>
        <v>10964.83</v>
      </c>
      <c r="I10" s="35">
        <f t="shared" si="0"/>
        <v>530</v>
      </c>
      <c r="J10" s="36">
        <f t="shared" si="0"/>
        <v>1441.3599999999997</v>
      </c>
      <c r="K10" s="38">
        <f t="shared" si="0"/>
        <v>1</v>
      </c>
      <c r="L10" s="39">
        <f t="shared" si="0"/>
        <v>5.5</v>
      </c>
      <c r="M10" s="40" t="s">
        <v>21</v>
      </c>
      <c r="N10" s="41" t="s">
        <v>21</v>
      </c>
      <c r="O10" s="42" t="s">
        <v>11</v>
      </c>
    </row>
    <row r="11" spans="1:16" s="43" customFormat="1" ht="21" customHeight="1" x14ac:dyDescent="0.3">
      <c r="B11" s="43" t="s">
        <v>22</v>
      </c>
      <c r="D11" s="44"/>
      <c r="E11" s="45">
        <f>SUM(G11,I11,K11,M11)</f>
        <v>188</v>
      </c>
      <c r="F11" s="46">
        <f t="shared" ref="F11:F18" si="1">SUM(H11,J11,L11,N11)</f>
        <v>654.54999999999995</v>
      </c>
      <c r="G11" s="47">
        <v>84</v>
      </c>
      <c r="H11" s="48">
        <v>389.26</v>
      </c>
      <c r="I11" s="45">
        <v>103</v>
      </c>
      <c r="J11" s="46">
        <v>259.79000000000002</v>
      </c>
      <c r="K11" s="49">
        <v>1</v>
      </c>
      <c r="L11" s="50">
        <v>5.5</v>
      </c>
      <c r="M11" s="49" t="s">
        <v>21</v>
      </c>
      <c r="N11" s="51" t="s">
        <v>21</v>
      </c>
      <c r="O11" s="52" t="s">
        <v>23</v>
      </c>
    </row>
    <row r="12" spans="1:16" s="43" customFormat="1" ht="21" customHeight="1" x14ac:dyDescent="0.3">
      <c r="B12" s="43" t="s">
        <v>24</v>
      </c>
      <c r="D12" s="44"/>
      <c r="E12" s="45">
        <f t="shared" ref="E12:E18" si="2">SUM(G12,I12,K12,M12)</f>
        <v>65</v>
      </c>
      <c r="F12" s="46">
        <f t="shared" si="1"/>
        <v>723.1</v>
      </c>
      <c r="G12" s="47">
        <v>48</v>
      </c>
      <c r="H12" s="48">
        <v>692.6</v>
      </c>
      <c r="I12" s="45">
        <v>17</v>
      </c>
      <c r="J12" s="46">
        <v>30.5</v>
      </c>
      <c r="K12" s="49" t="s">
        <v>21</v>
      </c>
      <c r="L12" s="50" t="s">
        <v>21</v>
      </c>
      <c r="M12" s="49" t="s">
        <v>21</v>
      </c>
      <c r="N12" s="51" t="s">
        <v>21</v>
      </c>
      <c r="O12" s="52" t="s">
        <v>25</v>
      </c>
    </row>
    <row r="13" spans="1:16" s="43" customFormat="1" ht="21" customHeight="1" x14ac:dyDescent="0.3">
      <c r="B13" s="43" t="s">
        <v>26</v>
      </c>
      <c r="D13" s="44"/>
      <c r="E13" s="45">
        <f t="shared" si="2"/>
        <v>23</v>
      </c>
      <c r="F13" s="46">
        <f t="shared" si="1"/>
        <v>469.6</v>
      </c>
      <c r="G13" s="47">
        <v>14</v>
      </c>
      <c r="H13" s="48">
        <v>428.5</v>
      </c>
      <c r="I13" s="45">
        <v>9</v>
      </c>
      <c r="J13" s="46">
        <v>41.1</v>
      </c>
      <c r="K13" s="49" t="s">
        <v>21</v>
      </c>
      <c r="L13" s="50" t="s">
        <v>21</v>
      </c>
      <c r="M13" s="49" t="s">
        <v>21</v>
      </c>
      <c r="N13" s="51" t="s">
        <v>21</v>
      </c>
      <c r="O13" s="52" t="s">
        <v>27</v>
      </c>
    </row>
    <row r="14" spans="1:16" s="43" customFormat="1" ht="21" customHeight="1" x14ac:dyDescent="0.3">
      <c r="B14" s="43" t="s">
        <v>28</v>
      </c>
      <c r="D14" s="44"/>
      <c r="E14" s="45">
        <f t="shared" si="2"/>
        <v>208</v>
      </c>
      <c r="F14" s="46">
        <f t="shared" si="1"/>
        <v>1373.91</v>
      </c>
      <c r="G14" s="47">
        <v>138</v>
      </c>
      <c r="H14" s="48">
        <v>1112.96</v>
      </c>
      <c r="I14" s="45">
        <v>70</v>
      </c>
      <c r="J14" s="46">
        <v>260.95</v>
      </c>
      <c r="K14" s="49" t="s">
        <v>21</v>
      </c>
      <c r="L14" s="50" t="s">
        <v>21</v>
      </c>
      <c r="M14" s="49" t="s">
        <v>21</v>
      </c>
      <c r="N14" s="51" t="s">
        <v>21</v>
      </c>
      <c r="O14" s="52" t="s">
        <v>29</v>
      </c>
    </row>
    <row r="15" spans="1:16" s="43" customFormat="1" ht="21" customHeight="1" x14ac:dyDescent="0.3">
      <c r="B15" s="43" t="s">
        <v>30</v>
      </c>
      <c r="D15" s="44"/>
      <c r="E15" s="45">
        <f t="shared" si="2"/>
        <v>564</v>
      </c>
      <c r="F15" s="46">
        <f t="shared" si="1"/>
        <v>7678.7199999999993</v>
      </c>
      <c r="G15" s="47">
        <v>385</v>
      </c>
      <c r="H15" s="48">
        <v>7167.94</v>
      </c>
      <c r="I15" s="45">
        <v>179</v>
      </c>
      <c r="J15" s="46">
        <v>510.78</v>
      </c>
      <c r="K15" s="49" t="s">
        <v>21</v>
      </c>
      <c r="L15" s="50" t="s">
        <v>21</v>
      </c>
      <c r="M15" s="49" t="s">
        <v>21</v>
      </c>
      <c r="N15" s="51" t="s">
        <v>21</v>
      </c>
      <c r="O15" s="52" t="s">
        <v>31</v>
      </c>
    </row>
    <row r="16" spans="1:16" s="43" customFormat="1" ht="21" customHeight="1" x14ac:dyDescent="0.3">
      <c r="B16" s="43" t="s">
        <v>32</v>
      </c>
      <c r="D16" s="44"/>
      <c r="E16" s="45">
        <f t="shared" si="2"/>
        <v>46</v>
      </c>
      <c r="F16" s="46">
        <f t="shared" si="1"/>
        <v>484.87</v>
      </c>
      <c r="G16" s="47">
        <v>24</v>
      </c>
      <c r="H16" s="48">
        <v>441.07</v>
      </c>
      <c r="I16" s="45">
        <v>22</v>
      </c>
      <c r="J16" s="46">
        <v>43.8</v>
      </c>
      <c r="K16" s="49" t="s">
        <v>21</v>
      </c>
      <c r="L16" s="50" t="s">
        <v>21</v>
      </c>
      <c r="M16" s="49" t="s">
        <v>21</v>
      </c>
      <c r="N16" s="51" t="s">
        <v>21</v>
      </c>
      <c r="O16" s="52" t="s">
        <v>33</v>
      </c>
    </row>
    <row r="17" spans="1:15" s="43" customFormat="1" ht="21" customHeight="1" x14ac:dyDescent="0.3">
      <c r="B17" s="43" t="s">
        <v>34</v>
      </c>
      <c r="D17" s="44"/>
      <c r="E17" s="45">
        <f t="shared" si="2"/>
        <v>66</v>
      </c>
      <c r="F17" s="46">
        <f t="shared" si="1"/>
        <v>417.81</v>
      </c>
      <c r="G17" s="47">
        <v>17</v>
      </c>
      <c r="H17" s="48">
        <v>288</v>
      </c>
      <c r="I17" s="45">
        <v>49</v>
      </c>
      <c r="J17" s="46">
        <v>129.81</v>
      </c>
      <c r="K17" s="49" t="s">
        <v>21</v>
      </c>
      <c r="L17" s="50" t="s">
        <v>21</v>
      </c>
      <c r="M17" s="49" t="s">
        <v>21</v>
      </c>
      <c r="N17" s="51" t="s">
        <v>21</v>
      </c>
      <c r="O17" s="52" t="s">
        <v>35</v>
      </c>
    </row>
    <row r="18" spans="1:15" s="43" customFormat="1" ht="21" customHeight="1" x14ac:dyDescent="0.3">
      <c r="B18" s="43" t="s">
        <v>36</v>
      </c>
      <c r="D18" s="44"/>
      <c r="E18" s="45">
        <f t="shared" si="2"/>
        <v>161</v>
      </c>
      <c r="F18" s="46">
        <f t="shared" si="1"/>
        <v>609.13</v>
      </c>
      <c r="G18" s="47">
        <v>80</v>
      </c>
      <c r="H18" s="48">
        <v>444.5</v>
      </c>
      <c r="I18" s="45">
        <v>81</v>
      </c>
      <c r="J18" s="46">
        <v>164.63</v>
      </c>
      <c r="K18" s="49" t="s">
        <v>21</v>
      </c>
      <c r="L18" s="50" t="s">
        <v>21</v>
      </c>
      <c r="M18" s="49" t="s">
        <v>21</v>
      </c>
      <c r="N18" s="51" t="s">
        <v>21</v>
      </c>
      <c r="O18" s="52" t="s">
        <v>37</v>
      </c>
    </row>
    <row r="19" spans="1:15" ht="3" customHeight="1" x14ac:dyDescent="0.3">
      <c r="A19" s="8"/>
      <c r="B19" s="8"/>
      <c r="C19" s="8"/>
      <c r="D19" s="53"/>
      <c r="E19" s="54"/>
      <c r="F19" s="53"/>
      <c r="G19" s="53"/>
      <c r="H19" s="8"/>
      <c r="I19" s="54"/>
      <c r="J19" s="54"/>
      <c r="K19" s="55"/>
      <c r="L19" s="55"/>
      <c r="M19" s="55"/>
      <c r="N19" s="55"/>
      <c r="O19" s="55"/>
    </row>
    <row r="20" spans="1:15" ht="3" customHeight="1" x14ac:dyDescent="0.3"/>
    <row r="21" spans="1:15" x14ac:dyDescent="0.3">
      <c r="B21" s="56" t="s">
        <v>38</v>
      </c>
    </row>
    <row r="22" spans="1:15" x14ac:dyDescent="0.3">
      <c r="B22" s="57" t="s">
        <v>39</v>
      </c>
    </row>
    <row r="23" spans="1:15" x14ac:dyDescent="0.3">
      <c r="B23" s="57" t="s">
        <v>40</v>
      </c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2016-11-14T08:31:38Z</dcterms:created>
  <dcterms:modified xsi:type="dcterms:W3CDTF">2016-11-14T08:31:43Z</dcterms:modified>
</cp:coreProperties>
</file>