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<sst xmlns="http://schemas.openxmlformats.org/spreadsheetml/2006/main" count="72" uniqueCount="50">
  <si>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</si>
  <si>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</si>
  <si>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</si>
  <si>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</si>
  <si>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</si>
  <si>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</si>
  <si>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</si>
  <si>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</si>
  <si>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</si>
  <si>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</si>
  <si>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</si>
  <si>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</si>
  <si>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</si>
  <si>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</si>
  <si>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</si>
  <si>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</si>
  <si>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</si>
  <si>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</si>
  <si>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</si>
  <si>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</si>
  <si>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</si>
  <si>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</si>
  <si>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</si>
  <si>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</si>
  <si>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</si>
  <si>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</si>
  <si>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</si>
  <si>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</si>
  <si>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</si>
  <si>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</si>
  <si>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</si>
  <si>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</si>
  <si>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</si>
  <si>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</si>
  <si>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</si>
  <si>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</si>
  <si>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</si>
  <si>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</si>
  <si>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</si>
  <si>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</si>
  <si>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</si>
  <si>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</si>
  <si>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</si>
  <si>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</si>
  <si>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</si>
  <si>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</si>
  <si>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</si>
  <si>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</si>
  <si>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</si>
  <si>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MA.0159 (ธ.ค.58-ก.พ.59)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</si>
</sst>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J11" sqref="J1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55000000000000004">
      <c r="A8" s="11" t="s">
        <v>40</v>
      </c>
      <c r="B8" s="41">
        <v>38130151.479999997</v>
      </c>
      <c r="C8" s="41">
        <v>1458504.72</v>
      </c>
      <c r="D8" s="41">
        <v>2346709.9300000002</v>
      </c>
      <c r="E8" s="41">
        <v>1716707.79</v>
      </c>
      <c r="F8" s="41">
        <v>1513745.25</v>
      </c>
      <c r="G8" s="41">
        <v>7626961.7800000003</v>
      </c>
      <c r="H8" s="41">
        <v>10733072.85</v>
      </c>
      <c r="I8" s="41">
        <v>4530225.5</v>
      </c>
      <c r="J8" s="41">
        <v>3804125.35</v>
      </c>
      <c r="K8" s="41">
        <v>4349856.84</v>
      </c>
      <c r="L8" s="41">
        <v>50241.47</v>
      </c>
    </row>
    <row r="9" spans="1:24" ht="23.25" customHeight="1" x14ac:dyDescent="0.55000000000000004">
      <c r="A9" s="13" t="s">
        <v>41</v>
      </c>
      <c r="B9" s="41">
        <v>20709641.649999999</v>
      </c>
      <c r="C9" s="41">
        <v>985175.02</v>
      </c>
      <c r="D9" s="41">
        <v>972964.61</v>
      </c>
      <c r="E9" s="41">
        <v>837416.14</v>
      </c>
      <c r="F9" s="41">
        <v>430077.53</v>
      </c>
      <c r="G9" s="41">
        <v>3093754.67</v>
      </c>
      <c r="H9" s="41">
        <v>6226672.9000000004</v>
      </c>
      <c r="I9" s="41">
        <v>3292432.8</v>
      </c>
      <c r="J9" s="41">
        <v>2643336.5</v>
      </c>
      <c r="K9" s="41">
        <v>2201999.0699999998</v>
      </c>
      <c r="L9" s="41">
        <v>25812.42</v>
      </c>
    </row>
    <row r="10" spans="1:24" ht="23.25" customHeight="1" x14ac:dyDescent="0.55000000000000004">
      <c r="A10" s="13" t="s">
        <v>42</v>
      </c>
      <c r="B10" s="41">
        <v>17420509.829999998</v>
      </c>
      <c r="C10" s="41">
        <v>473329.7</v>
      </c>
      <c r="D10" s="41">
        <v>1373745.32</v>
      </c>
      <c r="E10" s="41">
        <v>879291.65</v>
      </c>
      <c r="F10" s="41">
        <v>1083667.72</v>
      </c>
      <c r="G10" s="41">
        <v>4533207.12</v>
      </c>
      <c r="H10" s="41">
        <v>4506399.9400000004</v>
      </c>
      <c r="I10" s="41">
        <v>1237792.7</v>
      </c>
      <c r="J10" s="41">
        <v>1160788.8500000001</v>
      </c>
      <c r="K10" s="41">
        <v>2147857.77</v>
      </c>
      <c r="L10" s="41">
        <v>24429.05</v>
      </c>
    </row>
    <row r="11" spans="1:24" s="11" customFormat="1" ht="23.25" customHeight="1" x14ac:dyDescent="0.55000000000000004">
      <c r="A11" s="15" t="s">
        <v>43</v>
      </c>
      <c r="B11" s="41">
        <v>9693273.0199999996</v>
      </c>
      <c r="C11" s="41">
        <v>268195.62</v>
      </c>
      <c r="D11" s="41">
        <v>428197.31</v>
      </c>
      <c r="E11" s="41">
        <v>201538.81</v>
      </c>
      <c r="F11" s="41">
        <v>196145.18</v>
      </c>
      <c r="G11" s="41">
        <v>1568746.2</v>
      </c>
      <c r="H11" s="41">
        <v>4526286.07</v>
      </c>
      <c r="I11" s="41">
        <v>973357.81</v>
      </c>
      <c r="J11" s="41">
        <v>492022.85</v>
      </c>
      <c r="K11" s="41">
        <v>1038783.18</v>
      </c>
      <c r="L11" s="41" t="s">
        <v>44</v>
      </c>
    </row>
    <row r="12" spans="1:24" ht="23.25" customHeight="1" x14ac:dyDescent="0.55000000000000004">
      <c r="A12" s="13" t="s">
        <v>41</v>
      </c>
      <c r="B12" s="42">
        <v>5327144.17</v>
      </c>
      <c r="C12" s="42">
        <v>211027.79</v>
      </c>
      <c r="D12" s="42">
        <v>157859.31</v>
      </c>
      <c r="E12" s="42">
        <v>106155.56</v>
      </c>
      <c r="F12" s="42">
        <v>61829.59</v>
      </c>
      <c r="G12" s="42">
        <v>616266.1</v>
      </c>
      <c r="H12" s="42">
        <v>2521379.34</v>
      </c>
      <c r="I12" s="42">
        <v>707252.77</v>
      </c>
      <c r="J12" s="42">
        <v>347692.73</v>
      </c>
      <c r="K12" s="42">
        <v>597680.98</v>
      </c>
      <c r="L12" s="42" t="s">
        <v>44</v>
      </c>
    </row>
    <row r="13" spans="1:24" ht="23.25" customHeight="1" x14ac:dyDescent="0.55000000000000004">
      <c r="A13" s="13" t="s">
        <v>42</v>
      </c>
      <c r="B13" s="42">
        <v>4366128.8600000003</v>
      </c>
      <c r="C13" s="42">
        <v>57167.83</v>
      </c>
      <c r="D13" s="42">
        <v>270338</v>
      </c>
      <c r="E13" s="42">
        <v>95383.24</v>
      </c>
      <c r="F13" s="42">
        <v>134315.59</v>
      </c>
      <c r="G13" s="42">
        <v>952480.1</v>
      </c>
      <c r="H13" s="42">
        <v>2004906.73</v>
      </c>
      <c r="I13" s="42">
        <v>266105.03999999998</v>
      </c>
      <c r="J13" s="42">
        <v>144330.10999999999</v>
      </c>
      <c r="K13" s="42">
        <v>441102.2</v>
      </c>
      <c r="L13" s="42" t="s">
        <v>44</v>
      </c>
    </row>
    <row r="14" spans="1:24" s="11" customFormat="1" ht="23.25" customHeight="1" x14ac:dyDescent="0.55000000000000004">
      <c r="A14" s="11" t="s">
        <v>45</v>
      </c>
      <c r="B14" s="16">
        <v>425825.09</v>
      </c>
      <c r="C14" s="16">
        <v>9805.1299999999992</v>
      </c>
      <c r="D14" s="16">
        <v>21599.599999999999</v>
      </c>
      <c r="E14" s="16">
        <v>9229.1299999999992</v>
      </c>
      <c r="F14" s="16">
        <v>10579.69</v>
      </c>
      <c r="G14" s="16">
        <v>63185.760000000002</v>
      </c>
      <c r="H14" s="16">
        <v>205511.98</v>
      </c>
      <c r="I14" s="16">
        <v>41249.230000000003</v>
      </c>
      <c r="J14" s="16">
        <v>19965.45</v>
      </c>
      <c r="K14" s="16">
        <v>44699.12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237342.06</v>
      </c>
      <c r="C15" s="17">
        <v>7721.33</v>
      </c>
      <c r="D15" s="17">
        <v>5950.36</v>
      </c>
      <c r="E15" s="17">
        <v>4587.46</v>
      </c>
      <c r="F15" s="17">
        <v>3365.77</v>
      </c>
      <c r="G15" s="17">
        <v>24465.84</v>
      </c>
      <c r="H15" s="17">
        <v>120363.27</v>
      </c>
      <c r="I15" s="17">
        <v>28918.400000000001</v>
      </c>
      <c r="J15" s="17">
        <v>14648.09</v>
      </c>
      <c r="K15" s="17">
        <v>27321.55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188483.03</v>
      </c>
      <c r="C16" s="17">
        <v>2083.8000000000002</v>
      </c>
      <c r="D16" s="17">
        <v>15649.24</v>
      </c>
      <c r="E16" s="17">
        <v>4641.67</v>
      </c>
      <c r="F16" s="17">
        <v>7213.92</v>
      </c>
      <c r="G16" s="17">
        <v>38719.919999999998</v>
      </c>
      <c r="H16" s="17">
        <v>85148.72</v>
      </c>
      <c r="I16" s="17">
        <v>12330.83</v>
      </c>
      <c r="J16" s="17">
        <v>5317.36</v>
      </c>
      <c r="K16" s="17">
        <v>17377.57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3.825069304445365</v>
      </c>
      <c r="D18" s="20">
        <f t="shared" ref="D18:L18" si="0">(D8/$B$8)*100</f>
        <v>6.1544731371730714</v>
      </c>
      <c r="E18" s="20">
        <f t="shared" si="0"/>
        <v>4.5022317598199066</v>
      </c>
      <c r="F18" s="20">
        <f t="shared" si="0"/>
        <v>3.9699429224507239</v>
      </c>
      <c r="G18" s="20">
        <f t="shared" si="0"/>
        <v>20.002442906633846</v>
      </c>
      <c r="H18" s="20">
        <f t="shared" si="0"/>
        <v>28.148518779501057</v>
      </c>
      <c r="I18" s="20">
        <f t="shared" si="0"/>
        <v>11.880953324762404</v>
      </c>
      <c r="J18" s="20">
        <f>(J8/$B$8)*100</f>
        <v>9.9766856473028636</v>
      </c>
      <c r="K18" s="20">
        <f t="shared" si="0"/>
        <v>11.407919116926625</v>
      </c>
      <c r="L18" s="20">
        <f t="shared" si="0"/>
        <v>0.1317631009841454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4.7570838580879071</v>
      </c>
      <c r="D19" s="24">
        <f t="shared" ref="D19:L19" si="1">(D9/$B$9)*100</f>
        <v>4.6981238325772772</v>
      </c>
      <c r="E19" s="24">
        <f t="shared" si="1"/>
        <v>4.0436051678373683</v>
      </c>
      <c r="F19" s="24">
        <f t="shared" si="1"/>
        <v>2.0767019404220357</v>
      </c>
      <c r="G19" s="24">
        <f t="shared" si="1"/>
        <v>14.938716576006037</v>
      </c>
      <c r="H19" s="24">
        <f t="shared" si="1"/>
        <v>30.066541011345798</v>
      </c>
      <c r="I19" s="24">
        <f t="shared" si="1"/>
        <v>15.898067458835049</v>
      </c>
      <c r="J19" s="24">
        <f t="shared" si="1"/>
        <v>12.763796422329692</v>
      </c>
      <c r="K19" s="24">
        <f t="shared" si="1"/>
        <v>10.632724154355417</v>
      </c>
      <c r="L19" s="24">
        <f t="shared" si="1"/>
        <v>0.12463962649010878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2.7170829362575555</v>
      </c>
      <c r="D20" s="24">
        <f t="shared" ref="D20:L20" si="2">(D10/$B$10)*100</f>
        <v>7.8857928579923779</v>
      </c>
      <c r="E20" s="24">
        <f t="shared" si="2"/>
        <v>5.0474507266473045</v>
      </c>
      <c r="F20" s="24">
        <f t="shared" si="2"/>
        <v>6.2206429695519425</v>
      </c>
      <c r="G20" s="24">
        <f>(G10/$B$10)*100</f>
        <v>26.022241393838701</v>
      </c>
      <c r="H20" s="24">
        <f t="shared" si="2"/>
        <v>25.868358526680389</v>
      </c>
      <c r="I20" s="24">
        <f t="shared" si="2"/>
        <v>7.1053758591403993</v>
      </c>
      <c r="J20" s="24">
        <f t="shared" si="2"/>
        <v>6.6633460290639501</v>
      </c>
      <c r="K20" s="24">
        <f t="shared" si="2"/>
        <v>12.329477098891543</v>
      </c>
      <c r="L20" s="24">
        <f t="shared" si="2"/>
        <v>0.14023154453224176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100.00000010316433</v>
      </c>
      <c r="C21" s="20">
        <f t="shared" ref="C21:K21" si="3">(C11/$B$11)*100</f>
        <v>2.7668220986516689</v>
      </c>
      <c r="D21" s="20">
        <f t="shared" si="3"/>
        <v>4.4174687859973227</v>
      </c>
      <c r="E21" s="20">
        <f t="shared" si="3"/>
        <v>2.0791615957186771</v>
      </c>
      <c r="F21" s="20">
        <f t="shared" si="3"/>
        <v>2.0235185741214168</v>
      </c>
      <c r="G21" s="20">
        <f t="shared" si="3"/>
        <v>16.18386479740359</v>
      </c>
      <c r="H21" s="20">
        <f t="shared" si="3"/>
        <v>46.695126204131213</v>
      </c>
      <c r="I21" s="20">
        <f t="shared" si="3"/>
        <v>10.04158046504709</v>
      </c>
      <c r="J21" s="20">
        <f>(J11/$B$11)*100</f>
        <v>5.0759206821557168</v>
      </c>
      <c r="K21" s="20">
        <f t="shared" si="3"/>
        <v>10.716536899937644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3.9613681039159863</v>
      </c>
      <c r="D22" s="24">
        <f t="shared" ref="D22:K22" si="4">(D12/$B$12)*100</f>
        <v>2.9633008787145325</v>
      </c>
      <c r="E22" s="24">
        <f t="shared" si="4"/>
        <v>1.9927292487749586</v>
      </c>
      <c r="F22" s="24">
        <f t="shared" si="4"/>
        <v>1.1606517118157889</v>
      </c>
      <c r="G22" s="24">
        <f t="shared" si="4"/>
        <v>11.568414150878894</v>
      </c>
      <c r="H22" s="24">
        <f t="shared" si="4"/>
        <v>47.330788496381167</v>
      </c>
      <c r="I22" s="24">
        <f t="shared" si="4"/>
        <v>13.276396272188745</v>
      </c>
      <c r="J22" s="24">
        <f t="shared" si="4"/>
        <v>6.5268128457653507</v>
      </c>
      <c r="K22" s="24">
        <f t="shared" si="4"/>
        <v>11.219538291564577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1.3093482082890242</v>
      </c>
      <c r="D23" s="26">
        <f t="shared" ref="D23:K23" si="5">(D13/$B$13)*100</f>
        <v>6.1917091471276446</v>
      </c>
      <c r="E23" s="26">
        <f t="shared" si="5"/>
        <v>2.1846180691973438</v>
      </c>
      <c r="F23" s="26">
        <f t="shared" si="5"/>
        <v>3.0763084257664346</v>
      </c>
      <c r="G23" s="26">
        <f t="shared" si="5"/>
        <v>21.815208175051431</v>
      </c>
      <c r="H23" s="26">
        <f t="shared" si="5"/>
        <v>45.919550116072386</v>
      </c>
      <c r="I23" s="26">
        <f t="shared" si="5"/>
        <v>6.0947591913262951</v>
      </c>
      <c r="J23" s="26">
        <f t="shared" si="5"/>
        <v>3.3056768278708106</v>
      </c>
      <c r="K23" s="26">
        <f t="shared" si="5"/>
        <v>10.102821381226939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2.3026191340674638</v>
      </c>
      <c r="D24" s="27">
        <f t="shared" ref="D24:K24" si="6">(D14/$B$14)*100</f>
        <v>5.0724113038994476</v>
      </c>
      <c r="E24" s="27">
        <f t="shared" si="6"/>
        <v>2.1673523276892861</v>
      </c>
      <c r="F24" s="27">
        <f t="shared" si="6"/>
        <v>2.48451541453323</v>
      </c>
      <c r="G24" s="27">
        <f>(G14/$B$14)*100</f>
        <v>14.838430492670124</v>
      </c>
      <c r="H24" s="27">
        <f t="shared" si="6"/>
        <v>48.262064595583134</v>
      </c>
      <c r="I24" s="27">
        <f t="shared" si="6"/>
        <v>9.6868951521856079</v>
      </c>
      <c r="J24" s="27">
        <f t="shared" si="6"/>
        <v>4.6886504503527497</v>
      </c>
      <c r="K24" s="27">
        <f t="shared" si="6"/>
        <v>10.497061129018959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3.2532497611253564</v>
      </c>
      <c r="D25" s="26">
        <f t="shared" ref="D25:K25" si="7">(D15/$B$15)*100</f>
        <v>2.5070819727443165</v>
      </c>
      <c r="E25" s="26">
        <f t="shared" si="7"/>
        <v>1.9328474691759228</v>
      </c>
      <c r="F25" s="26">
        <f t="shared" si="7"/>
        <v>1.4181093734502852</v>
      </c>
      <c r="G25" s="26">
        <f t="shared" si="7"/>
        <v>10.308261418140551</v>
      </c>
      <c r="H25" s="26">
        <f t="shared" si="7"/>
        <v>50.712996255278142</v>
      </c>
      <c r="I25" s="26">
        <f t="shared" si="7"/>
        <v>12.18427108958269</v>
      </c>
      <c r="J25" s="26">
        <f t="shared" si="7"/>
        <v>6.1717211016033149</v>
      </c>
      <c r="K25" s="26">
        <f t="shared" si="7"/>
        <v>11.511465772227645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1.1055637210416238</v>
      </c>
      <c r="D26" s="29">
        <f t="shared" ref="D26:J26" si="8">(D16/$B$16)*100</f>
        <v>8.3027315509518278</v>
      </c>
      <c r="E26" s="29">
        <f t="shared" si="8"/>
        <v>2.4626461066548009</v>
      </c>
      <c r="F26" s="29">
        <f t="shared" si="8"/>
        <v>3.8273578263252666</v>
      </c>
      <c r="G26" s="29">
        <f t="shared" si="8"/>
        <v>20.542921025834527</v>
      </c>
      <c r="H26" s="29">
        <f t="shared" si="8"/>
        <v>45.175801768466897</v>
      </c>
      <c r="I26" s="29">
        <f t="shared" si="8"/>
        <v>6.5421433430903564</v>
      </c>
      <c r="J26" s="29">
        <f t="shared" si="8"/>
        <v>2.821134613551151</v>
      </c>
      <c r="K26" s="29">
        <f>(K16/$B$16)*100</f>
        <v>9.2197000440835435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2020-04-13T06:10:04Z</dcterms:modified>
</cp:coreProperties>
</file>