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.3" sheetId="1" r:id="rId1"/>
  </sheets>
  <definedNames>
    <definedName name="_xlnm.Print_Area" localSheetId="0">'T-1.3'!$A$1:$AE$30</definedName>
  </definedNames>
  <calcPr calcId="144525"/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E11" i="1"/>
  <c r="AA10" i="1"/>
  <c r="Z10" i="1"/>
  <c r="Y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<sst xmlns="http://schemas.openxmlformats.org/spreadsheetml/2006/main" count="80" uniqueCount="69">
  <si>
    <t>ตาราง</t>
  </si>
  <si>
    <t xml:space="preserve">ประชากรจากการทะเบียน จำแนกตามหมวดอายุ เป็นรายอำเภอ พ.ศ. 2559 </t>
  </si>
  <si>
    <t>Table</t>
  </si>
  <si>
    <t>Population from Registration Record by Age Group and District: 2016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</si>
  <si>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</si>
  <si>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</si>
  <si>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</si>
  <si>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</si>
  <si>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</si>
  <si>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</si>
  <si>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</si>
  <si>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</si>
  <si>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</si>
  <si>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</si>
  <si>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</si>
  <si>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</si>
  <si>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 xml:space="preserve">80 and </t>
  </si>
  <si>
    <t>ไม่ทราบ</t>
  </si>
  <si>
    <t>A Non-Thai</t>
  </si>
  <si>
    <t>Transferring</t>
  </si>
  <si>
    <t>Population registered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</si>
  <si>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</si>
  <si>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</si>
  <si>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</si>
  <si>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</si>
  <si>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</si>
  <si>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</si>
  <si>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</si>
  <si>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</si>
  <si>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</si>
  <si>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</si>
  <si>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</si>
  <si>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</si>
  <si>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</si>
  <si>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</si>
  <si>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</si>
  <si>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</si>
  <si>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</si>
  <si>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</si>
  <si>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Unknown</t>
  </si>
  <si>
    <t>national</t>
  </si>
  <si>
    <t>population</t>
  </si>
  <si>
    <t>in central house file</t>
  </si>
  <si>
    <t>รวมยอด</t>
  </si>
  <si>
    <t>-</t>
  </si>
  <si>
    <t>ในเขตเทศบาล</t>
  </si>
  <si>
    <t>Municipal area</t>
  </si>
  <si>
    <t>นอกเขตเทศบาล</t>
  </si>
  <si>
    <t>Non-municipal area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</si>
  <si>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</si>
  <si>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</si>
  <si>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</si>
  <si>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</si>
  <si>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</si>
  <si>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</si>
  <si>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</si>
  <si>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</si>
  <si>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</si>
  <si>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</si>
  <si>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</si>
  <si>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</si>
  <si>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</si>
  <si>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</si>
  <si>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อำเภอห้วยคต</t>
  </si>
  <si>
    <t xml:space="preserve"> Huai Khot district</t>
  </si>
  <si>
    <t xml:space="preserve">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</si>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</sst>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/>
    <xf numFmtId="0" fontId="6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87" fontId="9" fillId="0" borderId="9" xfId="1" applyNumberFormat="1" applyFont="1" applyBorder="1" applyAlignment="1"/>
    <xf numFmtId="187" fontId="9" fillId="0" borderId="8" xfId="1" applyNumberFormat="1" applyFont="1" applyBorder="1" applyAlignment="1">
      <alignment horizontal="center"/>
    </xf>
    <xf numFmtId="187" fontId="9" fillId="0" borderId="7" xfId="1" applyNumberFormat="1" applyFont="1" applyBorder="1" applyAlignment="1">
      <alignment horizontal="center"/>
    </xf>
    <xf numFmtId="187" fontId="9" fillId="0" borderId="9" xfId="1" applyNumberFormat="1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7" fillId="0" borderId="0" xfId="0" applyFont="1" applyAlignment="1"/>
    <xf numFmtId="0" fontId="4" fillId="0" borderId="0" xfId="0" applyFont="1" applyAlignment="1">
      <alignment vertical="center"/>
    </xf>
    <xf numFmtId="187" fontId="5" fillId="0" borderId="8" xfId="1" applyNumberFormat="1" applyFont="1" applyBorder="1" applyAlignment="1">
      <alignment vertical="center"/>
    </xf>
    <xf numFmtId="187" fontId="5" fillId="0" borderId="9" xfId="1" applyNumberFormat="1" applyFont="1" applyBorder="1" applyAlignment="1">
      <alignment vertical="center"/>
    </xf>
    <xf numFmtId="187" fontId="5" fillId="0" borderId="7" xfId="1" applyNumberFormat="1" applyFont="1" applyBorder="1" applyAlignment="1">
      <alignment vertical="center"/>
    </xf>
    <xf numFmtId="187" fontId="5" fillId="0" borderId="0" xfId="1" applyNumberFormat="1" applyFont="1" applyBorder="1" applyAlignment="1">
      <alignment vertical="center"/>
    </xf>
    <xf numFmtId="187" fontId="5" fillId="0" borderId="8" xfId="1" applyNumberFormat="1" applyFont="1" applyBorder="1" applyAlignment="1">
      <alignment horizontal="center" vertical="center"/>
    </xf>
    <xf numFmtId="187" fontId="5" fillId="0" borderId="7" xfId="1" applyNumberFormat="1" applyFont="1" applyBorder="1" applyAlignment="1">
      <alignment horizontal="center" vertical="center"/>
    </xf>
    <xf numFmtId="187" fontId="5" fillId="0" borderId="0" xfId="1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5" fillId="0" borderId="0" xfId="0" applyFont="1" applyAlignment="1">
      <alignment vertical="center"/>
    </xf>
    <xf numFmtId="0" fontId="6" fillId="0" borderId="11" xfId="0" applyFont="1" applyBorder="1"/>
    <xf numFmtId="187" fontId="5" fillId="0" borderId="13" xfId="1" applyNumberFormat="1" applyFont="1" applyBorder="1"/>
    <xf numFmtId="187" fontId="5" fillId="0" borderId="14" xfId="1" applyNumberFormat="1" applyFont="1" applyBorder="1"/>
    <xf numFmtId="187" fontId="5" fillId="0" borderId="12" xfId="1" applyNumberFormat="1" applyFont="1" applyBorder="1"/>
    <xf numFmtId="187" fontId="5" fillId="0" borderId="11" xfId="1" applyNumberFormat="1" applyFont="1" applyBorder="1"/>
    <xf numFmtId="0" fontId="5" fillId="0" borderId="11" xfId="0" applyFont="1" applyBorder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</xdr:colOff>
      <xdr:row>0</xdr:row>
      <xdr:rowOff>0</xdr:rowOff>
    </xdr:from>
    <xdr:to>
      <xdr:col>31</xdr:col>
      <xdr:colOff>57149</xdr:colOff>
      <xdr:row>29</xdr:row>
      <xdr:rowOff>238125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10858500" y="0"/>
          <a:ext cx="476249" cy="68675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showGridLines="0" tabSelected="1" zoomScaleNormal="100" workbookViewId="0">
      <selection activeCell="AF1" sqref="AF1"/>
    </sheetView>
  </sheetViews>
  <sheetFormatPr defaultRowHeight="21.75" x14ac:dyDescent="0.5"/>
  <cols>
    <col min="1" max="1" width="1.28515625" style="7" customWidth="1"/>
    <col min="2" max="2" width="5.5703125" style="7" customWidth="1"/>
    <col min="3" max="3" width="4.140625" style="7" customWidth="1"/>
    <col min="4" max="4" width="2.5703125" style="7" customWidth="1"/>
    <col min="5" max="5" width="6.28515625" style="7" customWidth="1"/>
    <col min="6" max="8" width="5.42578125" style="7" customWidth="1"/>
    <col min="9" max="11" width="5.5703125" style="7" customWidth="1"/>
    <col min="12" max="13" width="5.7109375" style="7" customWidth="1"/>
    <col min="14" max="14" width="5.42578125" style="7" customWidth="1"/>
    <col min="15" max="15" width="5.5703125" style="7" customWidth="1"/>
    <col min="16" max="16" width="5.42578125" style="7" customWidth="1"/>
    <col min="17" max="17" width="5.7109375" style="7" customWidth="1"/>
    <col min="18" max="19" width="5.5703125" style="7" customWidth="1"/>
    <col min="20" max="21" width="5" style="7" customWidth="1"/>
    <col min="22" max="22" width="3.28515625" style="7" customWidth="1"/>
    <col min="23" max="23" width="1.42578125" style="7" customWidth="1"/>
    <col min="24" max="24" width="5.85546875" style="7" customWidth="1"/>
    <col min="25" max="25" width="7" style="7" customWidth="1"/>
    <col min="26" max="26" width="8" style="7" customWidth="1"/>
    <col min="27" max="27" width="12.140625" style="7" customWidth="1"/>
    <col min="28" max="28" width="1.28515625" style="7" customWidth="1"/>
    <col min="29" max="29" width="16.140625" style="7" customWidth="1"/>
    <col min="30" max="30" width="2.28515625" style="7" customWidth="1"/>
    <col min="31" max="31" width="4.140625" style="7" customWidth="1"/>
    <col min="32" max="16384" width="9.140625" style="7"/>
  </cols>
  <sheetData>
    <row r="1" spans="1:29" s="1" customFormat="1" x14ac:dyDescent="0.5">
      <c r="B1" s="1" t="s">
        <v>0</v>
      </c>
      <c r="C1" s="2">
        <v>1.3</v>
      </c>
      <c r="D1" s="1" t="s">
        <v>1</v>
      </c>
    </row>
    <row r="2" spans="1:29" s="3" customFormat="1" ht="20.100000000000001" customHeight="1" x14ac:dyDescent="0.5">
      <c r="B2" s="4" t="s">
        <v>2</v>
      </c>
      <c r="C2" s="2">
        <v>1.3</v>
      </c>
      <c r="D2" s="5" t="s">
        <v>3</v>
      </c>
    </row>
    <row r="3" spans="1:29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16" customFormat="1" ht="21.75" customHeight="1" x14ac:dyDescent="0.3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4" t="s">
        <v>6</v>
      </c>
      <c r="AC4" s="15"/>
    </row>
    <row r="5" spans="1:29" s="16" customFormat="1" ht="15" x14ac:dyDescent="0.3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5"/>
      <c r="Y5" s="26" t="s">
        <v>8</v>
      </c>
      <c r="Z5" s="26" t="s">
        <v>9</v>
      </c>
      <c r="AA5" s="26" t="s">
        <v>10</v>
      </c>
      <c r="AB5" s="27"/>
      <c r="AC5" s="28"/>
    </row>
    <row r="6" spans="1:29" s="16" customFormat="1" ht="15" x14ac:dyDescent="0.35">
      <c r="A6" s="17"/>
      <c r="B6" s="17"/>
      <c r="C6" s="17"/>
      <c r="D6" s="18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 t="s">
        <v>11</v>
      </c>
      <c r="W6" s="32"/>
      <c r="X6" s="25"/>
      <c r="Y6" s="33" t="s">
        <v>12</v>
      </c>
      <c r="Z6" s="33" t="s">
        <v>13</v>
      </c>
      <c r="AA6" s="33" t="s">
        <v>14</v>
      </c>
      <c r="AB6" s="27"/>
      <c r="AC6" s="28"/>
    </row>
    <row r="7" spans="1:29" s="16" customFormat="1" ht="15" x14ac:dyDescent="0.35">
      <c r="A7" s="17"/>
      <c r="B7" s="17"/>
      <c r="C7" s="17"/>
      <c r="D7" s="18"/>
      <c r="E7" s="29" t="s">
        <v>15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4" t="s">
        <v>16</v>
      </c>
      <c r="W7" s="35"/>
      <c r="X7" s="25" t="s">
        <v>17</v>
      </c>
      <c r="Y7" s="33" t="s">
        <v>18</v>
      </c>
      <c r="Z7" s="33" t="s">
        <v>19</v>
      </c>
      <c r="AA7" s="33" t="s">
        <v>20</v>
      </c>
      <c r="AB7" s="27"/>
      <c r="AC7" s="28"/>
    </row>
    <row r="8" spans="1:29" s="16" customFormat="1" ht="15" x14ac:dyDescent="0.35">
      <c r="A8" s="36"/>
      <c r="B8" s="36"/>
      <c r="C8" s="36"/>
      <c r="D8" s="37"/>
      <c r="E8" s="29" t="s">
        <v>21</v>
      </c>
      <c r="F8" s="20" t="s">
        <v>22</v>
      </c>
      <c r="G8" s="21" t="s">
        <v>23</v>
      </c>
      <c r="H8" s="22" t="s">
        <v>24</v>
      </c>
      <c r="I8" s="21" t="s">
        <v>25</v>
      </c>
      <c r="J8" s="22" t="s">
        <v>26</v>
      </c>
      <c r="K8" s="21" t="s">
        <v>27</v>
      </c>
      <c r="L8" s="22" t="s">
        <v>28</v>
      </c>
      <c r="M8" s="21" t="s">
        <v>29</v>
      </c>
      <c r="N8" s="22" t="s">
        <v>30</v>
      </c>
      <c r="O8" s="21" t="s">
        <v>31</v>
      </c>
      <c r="P8" s="22" t="s">
        <v>32</v>
      </c>
      <c r="Q8" s="21" t="s">
        <v>33</v>
      </c>
      <c r="R8" s="22" t="s">
        <v>34</v>
      </c>
      <c r="S8" s="21" t="s">
        <v>35</v>
      </c>
      <c r="T8" s="22" t="s">
        <v>36</v>
      </c>
      <c r="U8" s="21" t="s">
        <v>37</v>
      </c>
      <c r="V8" s="38" t="s">
        <v>38</v>
      </c>
      <c r="W8" s="39"/>
      <c r="X8" s="25" t="s">
        <v>39</v>
      </c>
      <c r="Y8" s="40" t="s">
        <v>40</v>
      </c>
      <c r="Z8" s="40" t="s">
        <v>41</v>
      </c>
      <c r="AA8" s="40" t="s">
        <v>42</v>
      </c>
      <c r="AB8" s="41"/>
      <c r="AC8" s="42"/>
    </row>
    <row r="9" spans="1:29" s="16" customFormat="1" ht="3.95" customHeight="1" x14ac:dyDescent="0.35">
      <c r="A9" s="43"/>
      <c r="B9" s="43"/>
      <c r="C9" s="43"/>
      <c r="D9" s="43"/>
      <c r="E9" s="44"/>
      <c r="F9" s="44"/>
      <c r="G9" s="45"/>
      <c r="H9" s="46"/>
      <c r="I9" s="45"/>
      <c r="J9" s="46"/>
      <c r="K9" s="45"/>
      <c r="L9" s="46"/>
      <c r="M9" s="45"/>
      <c r="N9" s="46"/>
      <c r="O9" s="45"/>
      <c r="P9" s="46"/>
      <c r="Q9" s="45"/>
      <c r="R9" s="46"/>
      <c r="S9" s="45"/>
      <c r="T9" s="46"/>
      <c r="U9" s="45"/>
      <c r="V9" s="47"/>
      <c r="W9" s="48"/>
      <c r="X9" s="49"/>
      <c r="Y9" s="50"/>
      <c r="Z9" s="50"/>
      <c r="AA9" s="50"/>
      <c r="AB9" s="51"/>
      <c r="AC9" s="51"/>
    </row>
    <row r="10" spans="1:29" s="58" customFormat="1" ht="24" customHeight="1" x14ac:dyDescent="0.45">
      <c r="A10" s="52" t="s">
        <v>43</v>
      </c>
      <c r="B10" s="52"/>
      <c r="C10" s="52"/>
      <c r="D10" s="52"/>
      <c r="E10" s="53">
        <f>SUM(F10:AA10)</f>
        <v>330299</v>
      </c>
      <c r="F10" s="53">
        <f t="shared" ref="F10:V10" si="0">SUM(F11:F12)</f>
        <v>17356</v>
      </c>
      <c r="G10" s="53">
        <f t="shared" si="0"/>
        <v>19238</v>
      </c>
      <c r="H10" s="53">
        <f t="shared" si="0"/>
        <v>19773</v>
      </c>
      <c r="I10" s="53">
        <f t="shared" si="0"/>
        <v>20831</v>
      </c>
      <c r="J10" s="53">
        <f t="shared" si="0"/>
        <v>22120</v>
      </c>
      <c r="K10" s="53">
        <f t="shared" si="0"/>
        <v>22232</v>
      </c>
      <c r="L10" s="53">
        <f t="shared" si="0"/>
        <v>23567</v>
      </c>
      <c r="M10" s="53">
        <f t="shared" si="0"/>
        <v>24385</v>
      </c>
      <c r="N10" s="53">
        <f t="shared" si="0"/>
        <v>25350</v>
      </c>
      <c r="O10" s="53">
        <f t="shared" si="0"/>
        <v>26422</v>
      </c>
      <c r="P10" s="53">
        <f t="shared" si="0"/>
        <v>25509</v>
      </c>
      <c r="Q10" s="53">
        <f t="shared" si="0"/>
        <v>21464</v>
      </c>
      <c r="R10" s="53">
        <f t="shared" si="0"/>
        <v>17806</v>
      </c>
      <c r="S10" s="53">
        <f t="shared" si="0"/>
        <v>14166</v>
      </c>
      <c r="T10" s="53">
        <f t="shared" si="0"/>
        <v>9838</v>
      </c>
      <c r="U10" s="53">
        <f t="shared" si="0"/>
        <v>7978</v>
      </c>
      <c r="V10" s="54">
        <f t="shared" si="0"/>
        <v>8881</v>
      </c>
      <c r="W10" s="55"/>
      <c r="X10" s="56" t="s">
        <v>44</v>
      </c>
      <c r="Y10" s="53">
        <f>SUM(Y11:Y12)</f>
        <v>411</v>
      </c>
      <c r="Z10" s="53">
        <f t="shared" ref="Z10:AA10" si="1">SUM(Z11:Z12)</f>
        <v>405</v>
      </c>
      <c r="AA10" s="53">
        <f t="shared" si="1"/>
        <v>2567</v>
      </c>
      <c r="AB10" s="57" t="s">
        <v>21</v>
      </c>
      <c r="AC10" s="57"/>
    </row>
    <row r="11" spans="1:29" s="59" customFormat="1" ht="21" customHeight="1" x14ac:dyDescent="0.5">
      <c r="B11" s="59" t="s">
        <v>45</v>
      </c>
      <c r="E11" s="60">
        <f>SUM(F11:AA11)</f>
        <v>58041</v>
      </c>
      <c r="F11" s="61">
        <v>2699</v>
      </c>
      <c r="G11" s="62">
        <v>3038</v>
      </c>
      <c r="H11" s="60">
        <v>3132</v>
      </c>
      <c r="I11" s="61">
        <v>3398</v>
      </c>
      <c r="J11" s="62">
        <v>3783</v>
      </c>
      <c r="K11" s="63">
        <v>3795</v>
      </c>
      <c r="L11" s="61">
        <v>4040</v>
      </c>
      <c r="M11" s="63">
        <v>4148</v>
      </c>
      <c r="N11" s="60">
        <v>4328</v>
      </c>
      <c r="O11" s="61">
        <v>4514</v>
      </c>
      <c r="P11" s="62">
        <v>4547</v>
      </c>
      <c r="Q11" s="61">
        <v>4216</v>
      </c>
      <c r="R11" s="63">
        <v>3565</v>
      </c>
      <c r="S11" s="61">
        <v>2719</v>
      </c>
      <c r="T11" s="63">
        <v>1956</v>
      </c>
      <c r="U11" s="61">
        <v>1581</v>
      </c>
      <c r="V11" s="64">
        <v>1812</v>
      </c>
      <c r="W11" s="65"/>
      <c r="X11" s="66" t="s">
        <v>44</v>
      </c>
      <c r="Y11" s="61">
        <v>70</v>
      </c>
      <c r="Z11" s="61">
        <v>176</v>
      </c>
      <c r="AA11" s="61">
        <v>524</v>
      </c>
      <c r="AB11" s="67"/>
      <c r="AC11" s="67" t="s">
        <v>46</v>
      </c>
    </row>
    <row r="12" spans="1:29" s="59" customFormat="1" ht="21" customHeight="1" x14ac:dyDescent="0.5">
      <c r="B12" s="59" t="s">
        <v>47</v>
      </c>
      <c r="E12" s="60">
        <f t="shared" ref="E12:E20" si="2">SUM(F12:AA12)</f>
        <v>272258</v>
      </c>
      <c r="F12" s="61">
        <v>14657</v>
      </c>
      <c r="G12" s="62">
        <v>16200</v>
      </c>
      <c r="H12" s="60">
        <v>16641</v>
      </c>
      <c r="I12" s="61">
        <v>17433</v>
      </c>
      <c r="J12" s="62">
        <v>18337</v>
      </c>
      <c r="K12" s="63">
        <v>18437</v>
      </c>
      <c r="L12" s="61">
        <v>19527</v>
      </c>
      <c r="M12" s="63">
        <v>20237</v>
      </c>
      <c r="N12" s="60">
        <v>21022</v>
      </c>
      <c r="O12" s="61">
        <v>21908</v>
      </c>
      <c r="P12" s="62">
        <v>20962</v>
      </c>
      <c r="Q12" s="61">
        <v>17248</v>
      </c>
      <c r="R12" s="63">
        <v>14241</v>
      </c>
      <c r="S12" s="61">
        <v>11447</v>
      </c>
      <c r="T12" s="63">
        <v>7882</v>
      </c>
      <c r="U12" s="61">
        <v>6397</v>
      </c>
      <c r="V12" s="64">
        <v>7069</v>
      </c>
      <c r="W12" s="65"/>
      <c r="X12" s="66" t="s">
        <v>44</v>
      </c>
      <c r="Y12" s="61">
        <v>341</v>
      </c>
      <c r="Z12" s="61">
        <v>229</v>
      </c>
      <c r="AA12" s="61">
        <v>2043</v>
      </c>
      <c r="AB12" s="67"/>
      <c r="AC12" s="67" t="s">
        <v>48</v>
      </c>
    </row>
    <row r="13" spans="1:29" s="59" customFormat="1" ht="21" customHeight="1" x14ac:dyDescent="0.4">
      <c r="A13" s="59" t="s">
        <v>49</v>
      </c>
      <c r="E13" s="60">
        <f t="shared" si="2"/>
        <v>50666</v>
      </c>
      <c r="F13" s="61">
        <v>2274</v>
      </c>
      <c r="G13" s="62">
        <v>2532</v>
      </c>
      <c r="H13" s="60">
        <v>2671</v>
      </c>
      <c r="I13" s="61">
        <v>3011</v>
      </c>
      <c r="J13" s="62">
        <v>3394</v>
      </c>
      <c r="K13" s="63">
        <v>3321</v>
      </c>
      <c r="L13" s="61">
        <v>3503</v>
      </c>
      <c r="M13" s="63">
        <v>3645</v>
      </c>
      <c r="N13" s="60">
        <v>3850</v>
      </c>
      <c r="O13" s="61">
        <v>4106</v>
      </c>
      <c r="P13" s="62">
        <v>4306</v>
      </c>
      <c r="Q13" s="61">
        <v>3690</v>
      </c>
      <c r="R13" s="63">
        <v>3115</v>
      </c>
      <c r="S13" s="61">
        <v>2308</v>
      </c>
      <c r="T13" s="63">
        <v>1706</v>
      </c>
      <c r="U13" s="61">
        <v>1350</v>
      </c>
      <c r="V13" s="64">
        <v>1551</v>
      </c>
      <c r="W13" s="65"/>
      <c r="X13" s="66" t="s">
        <v>44</v>
      </c>
      <c r="Y13" s="61">
        <v>55</v>
      </c>
      <c r="Z13" s="61">
        <v>142</v>
      </c>
      <c r="AA13" s="61">
        <v>136</v>
      </c>
      <c r="AB13" s="68" t="s">
        <v>50</v>
      </c>
      <c r="AC13" s="67"/>
    </row>
    <row r="14" spans="1:29" s="59" customFormat="1" ht="21" customHeight="1" x14ac:dyDescent="0.4">
      <c r="A14" s="59" t="s">
        <v>51</v>
      </c>
      <c r="E14" s="60">
        <f t="shared" si="2"/>
        <v>38797</v>
      </c>
      <c r="F14" s="61">
        <v>2022</v>
      </c>
      <c r="G14" s="62">
        <v>2209</v>
      </c>
      <c r="H14" s="60">
        <v>2185</v>
      </c>
      <c r="I14" s="61">
        <v>2355</v>
      </c>
      <c r="J14" s="62">
        <v>2520</v>
      </c>
      <c r="K14" s="63">
        <v>2529</v>
      </c>
      <c r="L14" s="61">
        <v>2696</v>
      </c>
      <c r="M14" s="63">
        <v>2712</v>
      </c>
      <c r="N14" s="60">
        <v>2940</v>
      </c>
      <c r="O14" s="61">
        <v>3058</v>
      </c>
      <c r="P14" s="62">
        <v>2992</v>
      </c>
      <c r="Q14" s="61">
        <v>2478</v>
      </c>
      <c r="R14" s="63">
        <v>2230</v>
      </c>
      <c r="S14" s="61">
        <v>1901</v>
      </c>
      <c r="T14" s="63">
        <v>1380</v>
      </c>
      <c r="U14" s="61">
        <v>1115</v>
      </c>
      <c r="V14" s="64">
        <v>1164</v>
      </c>
      <c r="W14" s="65"/>
      <c r="X14" s="66" t="s">
        <v>44</v>
      </c>
      <c r="Y14" s="61">
        <v>21</v>
      </c>
      <c r="Z14" s="61">
        <v>29</v>
      </c>
      <c r="AA14" s="61">
        <v>261</v>
      </c>
      <c r="AB14" s="68" t="s">
        <v>52</v>
      </c>
      <c r="AC14" s="67"/>
    </row>
    <row r="15" spans="1:29" s="59" customFormat="1" ht="21" customHeight="1" x14ac:dyDescent="0.4">
      <c r="A15" s="59" t="s">
        <v>53</v>
      </c>
      <c r="E15" s="60">
        <f t="shared" si="2"/>
        <v>31961</v>
      </c>
      <c r="F15" s="61">
        <v>1807</v>
      </c>
      <c r="G15" s="62">
        <v>2063</v>
      </c>
      <c r="H15" s="60">
        <v>1958</v>
      </c>
      <c r="I15" s="61">
        <v>2066</v>
      </c>
      <c r="J15" s="62">
        <v>2063</v>
      </c>
      <c r="K15" s="63">
        <v>2156</v>
      </c>
      <c r="L15" s="61">
        <v>2405</v>
      </c>
      <c r="M15" s="63">
        <v>2388</v>
      </c>
      <c r="N15" s="60">
        <v>2367</v>
      </c>
      <c r="O15" s="61">
        <v>2575</v>
      </c>
      <c r="P15" s="62">
        <v>2472</v>
      </c>
      <c r="Q15" s="61">
        <v>1986</v>
      </c>
      <c r="R15" s="63">
        <v>1653</v>
      </c>
      <c r="S15" s="61">
        <v>1329</v>
      </c>
      <c r="T15" s="63">
        <v>915</v>
      </c>
      <c r="U15" s="61">
        <v>714</v>
      </c>
      <c r="V15" s="64">
        <v>820</v>
      </c>
      <c r="W15" s="65"/>
      <c r="X15" s="66" t="s">
        <v>44</v>
      </c>
      <c r="Y15" s="61">
        <v>29</v>
      </c>
      <c r="Z15" s="61">
        <v>23</v>
      </c>
      <c r="AA15" s="61">
        <v>172</v>
      </c>
      <c r="AB15" s="68" t="s">
        <v>54</v>
      </c>
      <c r="AC15" s="67"/>
    </row>
    <row r="16" spans="1:29" s="59" customFormat="1" ht="21" customHeight="1" x14ac:dyDescent="0.4">
      <c r="A16" s="59" t="s">
        <v>55</v>
      </c>
      <c r="E16" s="60">
        <f t="shared" si="2"/>
        <v>44045</v>
      </c>
      <c r="F16" s="61">
        <v>2007</v>
      </c>
      <c r="G16" s="62">
        <v>2233</v>
      </c>
      <c r="H16" s="60">
        <v>2407</v>
      </c>
      <c r="I16" s="61">
        <v>2604</v>
      </c>
      <c r="J16" s="62">
        <v>2821</v>
      </c>
      <c r="K16" s="63">
        <v>2761</v>
      </c>
      <c r="L16" s="61">
        <v>3037</v>
      </c>
      <c r="M16" s="63">
        <v>3102</v>
      </c>
      <c r="N16" s="60">
        <v>3178</v>
      </c>
      <c r="O16" s="61">
        <v>3443</v>
      </c>
      <c r="P16" s="62">
        <v>3491</v>
      </c>
      <c r="Q16" s="61">
        <v>3099</v>
      </c>
      <c r="R16" s="63">
        <v>2722</v>
      </c>
      <c r="S16" s="61">
        <v>2274</v>
      </c>
      <c r="T16" s="63">
        <v>1578</v>
      </c>
      <c r="U16" s="61">
        <v>1292</v>
      </c>
      <c r="V16" s="64">
        <v>1519</v>
      </c>
      <c r="W16" s="65"/>
      <c r="X16" s="66" t="s">
        <v>44</v>
      </c>
      <c r="Y16" s="61">
        <v>28</v>
      </c>
      <c r="Z16" s="61">
        <v>47</v>
      </c>
      <c r="AA16" s="61">
        <v>402</v>
      </c>
      <c r="AB16" s="68" t="s">
        <v>56</v>
      </c>
      <c r="AC16" s="67"/>
    </row>
    <row r="17" spans="1:29" s="59" customFormat="1" ht="21" customHeight="1" x14ac:dyDescent="0.4">
      <c r="A17" s="59" t="s">
        <v>57</v>
      </c>
      <c r="E17" s="60">
        <f t="shared" si="2"/>
        <v>16191</v>
      </c>
      <c r="F17" s="61">
        <v>725</v>
      </c>
      <c r="G17" s="62">
        <v>769</v>
      </c>
      <c r="H17" s="60">
        <v>901</v>
      </c>
      <c r="I17" s="61">
        <v>912</v>
      </c>
      <c r="J17" s="62">
        <v>1052</v>
      </c>
      <c r="K17" s="63">
        <v>981</v>
      </c>
      <c r="L17" s="61">
        <v>1079</v>
      </c>
      <c r="M17" s="63">
        <v>1190</v>
      </c>
      <c r="N17" s="60">
        <v>1275</v>
      </c>
      <c r="O17" s="61">
        <v>1277</v>
      </c>
      <c r="P17" s="62">
        <v>1301</v>
      </c>
      <c r="Q17" s="61">
        <v>1114</v>
      </c>
      <c r="R17" s="63">
        <v>993</v>
      </c>
      <c r="S17" s="61">
        <v>817</v>
      </c>
      <c r="T17" s="63">
        <v>587</v>
      </c>
      <c r="U17" s="61">
        <v>482</v>
      </c>
      <c r="V17" s="64">
        <v>679</v>
      </c>
      <c r="W17" s="65"/>
      <c r="X17" s="66" t="s">
        <v>44</v>
      </c>
      <c r="Y17" s="61">
        <v>5</v>
      </c>
      <c r="Z17" s="61">
        <v>7</v>
      </c>
      <c r="AA17" s="61">
        <v>45</v>
      </c>
      <c r="AB17" s="68" t="s">
        <v>58</v>
      </c>
      <c r="AC17" s="67"/>
    </row>
    <row r="18" spans="1:29" s="59" customFormat="1" ht="21" customHeight="1" x14ac:dyDescent="0.4">
      <c r="A18" s="59" t="s">
        <v>59</v>
      </c>
      <c r="E18" s="60">
        <f t="shared" si="2"/>
        <v>69132</v>
      </c>
      <c r="F18" s="61">
        <v>3785</v>
      </c>
      <c r="G18" s="62">
        <v>4383</v>
      </c>
      <c r="H18" s="60">
        <v>4359</v>
      </c>
      <c r="I18" s="61">
        <v>4532</v>
      </c>
      <c r="J18" s="62">
        <v>4796</v>
      </c>
      <c r="K18" s="63">
        <v>4977</v>
      </c>
      <c r="L18" s="61">
        <v>5160</v>
      </c>
      <c r="M18" s="63">
        <v>5186</v>
      </c>
      <c r="N18" s="60">
        <v>5435</v>
      </c>
      <c r="O18" s="61">
        <v>5582</v>
      </c>
      <c r="P18" s="62">
        <v>5136</v>
      </c>
      <c r="Q18" s="61">
        <v>4202</v>
      </c>
      <c r="R18" s="63">
        <v>3303</v>
      </c>
      <c r="S18" s="61">
        <v>2557</v>
      </c>
      <c r="T18" s="63">
        <v>1677</v>
      </c>
      <c r="U18" s="61">
        <v>1431</v>
      </c>
      <c r="V18" s="64">
        <v>1508</v>
      </c>
      <c r="W18" s="65"/>
      <c r="X18" s="66" t="s">
        <v>44</v>
      </c>
      <c r="Y18" s="61">
        <v>142</v>
      </c>
      <c r="Z18" s="61">
        <v>71</v>
      </c>
      <c r="AA18" s="61">
        <v>910</v>
      </c>
      <c r="AB18" s="68" t="s">
        <v>60</v>
      </c>
      <c r="AC18" s="67"/>
    </row>
    <row r="19" spans="1:29" s="59" customFormat="1" ht="21" customHeight="1" x14ac:dyDescent="0.4">
      <c r="A19" s="59" t="s">
        <v>61</v>
      </c>
      <c r="E19" s="60">
        <f t="shared" si="2"/>
        <v>59155</v>
      </c>
      <c r="F19" s="61">
        <v>3519</v>
      </c>
      <c r="G19" s="62">
        <v>3685</v>
      </c>
      <c r="H19" s="63">
        <v>3978</v>
      </c>
      <c r="I19" s="61">
        <v>3939</v>
      </c>
      <c r="J19" s="63">
        <v>4021</v>
      </c>
      <c r="K19" s="61">
        <v>4070</v>
      </c>
      <c r="L19" s="63">
        <v>4238</v>
      </c>
      <c r="M19" s="61">
        <v>4628</v>
      </c>
      <c r="N19" s="63">
        <v>4764</v>
      </c>
      <c r="O19" s="61">
        <v>4722</v>
      </c>
      <c r="P19" s="63">
        <v>4315</v>
      </c>
      <c r="Q19" s="61">
        <v>3661</v>
      </c>
      <c r="R19" s="63">
        <v>2858</v>
      </c>
      <c r="S19" s="61">
        <v>2270</v>
      </c>
      <c r="T19" s="63">
        <v>1497</v>
      </c>
      <c r="U19" s="61">
        <v>1197</v>
      </c>
      <c r="V19" s="64">
        <v>1225</v>
      </c>
      <c r="W19" s="65"/>
      <c r="X19" s="66" t="s">
        <v>44</v>
      </c>
      <c r="Y19" s="61">
        <v>117</v>
      </c>
      <c r="Z19" s="61">
        <v>61</v>
      </c>
      <c r="AA19" s="61">
        <v>390</v>
      </c>
      <c r="AB19" s="68" t="s">
        <v>62</v>
      </c>
      <c r="AC19" s="67"/>
    </row>
    <row r="20" spans="1:29" s="59" customFormat="1" ht="21" customHeight="1" x14ac:dyDescent="0.4">
      <c r="A20" s="59" t="s">
        <v>63</v>
      </c>
      <c r="B20" s="69"/>
      <c r="C20" s="69"/>
      <c r="D20" s="69"/>
      <c r="E20" s="60">
        <f t="shared" si="2"/>
        <v>20352</v>
      </c>
      <c r="F20" s="61">
        <v>1217</v>
      </c>
      <c r="G20" s="62">
        <v>1364</v>
      </c>
      <c r="H20" s="60">
        <v>1314</v>
      </c>
      <c r="I20" s="61">
        <v>1412</v>
      </c>
      <c r="J20" s="62">
        <v>1453</v>
      </c>
      <c r="K20" s="63">
        <v>1437</v>
      </c>
      <c r="L20" s="61">
        <v>1449</v>
      </c>
      <c r="M20" s="63">
        <v>1534</v>
      </c>
      <c r="N20" s="60">
        <v>1541</v>
      </c>
      <c r="O20" s="61">
        <v>1659</v>
      </c>
      <c r="P20" s="62">
        <v>1496</v>
      </c>
      <c r="Q20" s="61">
        <v>1234</v>
      </c>
      <c r="R20" s="63">
        <v>932</v>
      </c>
      <c r="S20" s="61">
        <v>710</v>
      </c>
      <c r="T20" s="63">
        <v>498</v>
      </c>
      <c r="U20" s="61">
        <v>397</v>
      </c>
      <c r="V20" s="64">
        <v>415</v>
      </c>
      <c r="W20" s="65"/>
      <c r="X20" s="66" t="s">
        <v>44</v>
      </c>
      <c r="Y20" s="61">
        <v>14</v>
      </c>
      <c r="Z20" s="61">
        <v>25</v>
      </c>
      <c r="AA20" s="61">
        <v>251</v>
      </c>
      <c r="AB20" s="68" t="s">
        <v>64</v>
      </c>
      <c r="AC20" s="67"/>
    </row>
    <row r="21" spans="1:29" s="16" customFormat="1" ht="6" customHeight="1" x14ac:dyDescent="0.35">
      <c r="A21" s="70"/>
      <c r="B21" s="70"/>
      <c r="C21" s="70"/>
      <c r="D21" s="70"/>
      <c r="E21" s="71"/>
      <c r="F21" s="72"/>
      <c r="G21" s="73"/>
      <c r="H21" s="71"/>
      <c r="I21" s="72"/>
      <c r="J21" s="73"/>
      <c r="K21" s="74"/>
      <c r="L21" s="72"/>
      <c r="M21" s="74"/>
      <c r="N21" s="71"/>
      <c r="O21" s="72"/>
      <c r="P21" s="73"/>
      <c r="Q21" s="72"/>
      <c r="R21" s="74"/>
      <c r="S21" s="72"/>
      <c r="T21" s="74"/>
      <c r="U21" s="72"/>
      <c r="V21" s="74"/>
      <c r="W21" s="73"/>
      <c r="X21" s="74"/>
      <c r="Y21" s="72"/>
      <c r="Z21" s="72"/>
      <c r="AA21" s="72"/>
      <c r="AB21" s="75"/>
      <c r="AC21" s="75"/>
    </row>
    <row r="22" spans="1:29" s="16" customFormat="1" ht="6" customHeight="1" x14ac:dyDescent="0.35">
      <c r="AB22" s="19"/>
      <c r="AC22" s="19"/>
    </row>
    <row r="23" spans="1:29" s="76" customFormat="1" ht="22.5" customHeight="1" x14ac:dyDescent="0.45">
      <c r="A23" s="76" t="s">
        <v>65</v>
      </c>
      <c r="R23" s="76" t="s">
        <v>66</v>
      </c>
    </row>
    <row r="24" spans="1:29" s="76" customFormat="1" ht="18.95" customHeight="1" x14ac:dyDescent="0.45">
      <c r="A24" s="76" t="s">
        <v>67</v>
      </c>
      <c r="R24" s="76" t="s">
        <v>68</v>
      </c>
    </row>
    <row r="25" spans="1:29" s="16" customFormat="1" ht="15" x14ac:dyDescent="0.35"/>
  </sheetData>
  <mergeCells count="20">
    <mergeCell ref="V20:W20"/>
    <mergeCell ref="V14:W14"/>
    <mergeCell ref="V15:W15"/>
    <mergeCell ref="V16:W16"/>
    <mergeCell ref="V17:W17"/>
    <mergeCell ref="V18:W18"/>
    <mergeCell ref="V19:W19"/>
    <mergeCell ref="A10:D10"/>
    <mergeCell ref="V10:W10"/>
    <mergeCell ref="AB10:AC10"/>
    <mergeCell ref="V11:W11"/>
    <mergeCell ref="V12:W12"/>
    <mergeCell ref="V13:W13"/>
    <mergeCell ref="A4:D8"/>
    <mergeCell ref="F4:AA4"/>
    <mergeCell ref="AB4:AC8"/>
    <mergeCell ref="V5:W5"/>
    <mergeCell ref="V6:W6"/>
    <mergeCell ref="V7:W7"/>
    <mergeCell ref="V8:W8"/>
  </mergeCells>
  <pageMargins left="0.39370078740157483" right="0.15748031496062992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2017-08-29T05:53:46Z</dcterms:created>
  <dcterms:modified xsi:type="dcterms:W3CDTF">2017-08-29T05:53:59Z</dcterms:modified>
</cp:coreProperties>
</file>