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" sheetId="1" r:id="rId1"/>
  </sheets>
  <definedNames>
    <definedName name="_xlnm.Print_Area" localSheetId="0">'T-15.3'!$A$1:$O$29</definedName>
  </definedNames>
  <calcPr calcId="144525"/>
</workbook>
</file>

<file path=xl/calcChain.xml><?xml version="1.0" encoding="utf-8"?>
<calcChain xmlns="http://schemas.openxmlformats.org/spreadsheetml/2006/main">
  <c r="I22" i="1" l="1"/>
  <c r="H22" i="1"/>
  <c r="G22" i="1"/>
  <c r="F22" i="1"/>
  <c r="I18" i="1"/>
  <c r="H18" i="1"/>
  <c r="G18" i="1"/>
  <c r="F18" i="1"/>
  <c r="J17" i="1"/>
  <c r="I17" i="1"/>
  <c r="H17" i="1"/>
  <c r="G17" i="1"/>
  <c r="F17" i="1"/>
  <c r="I12" i="1"/>
  <c r="H12" i="1"/>
  <c r="G12" i="1"/>
  <c r="F12" i="1"/>
  <c r="I8" i="1"/>
  <c r="H8" i="1"/>
  <c r="G8" i="1"/>
  <c r="F8" i="1"/>
  <c r="J7" i="1"/>
  <c r="I7" i="1"/>
  <c r="H7" i="1"/>
  <c r="G7" i="1"/>
  <c r="F7" i="1"/>
</calcChain>
</file>

<file path=xl/sharedStrings.xml><?xml version="1.0" encoding="utf-8"?>
<sst xmlns="http://schemas.openxmlformats.org/spreadsheetml/2006/main" count="63" uniqueCount="37">
  <si>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</si>
  <si>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2555 - 2559</t>
  </si>
  <si>
    <t>Table</t>
  </si>
  <si>
    <t>Vehicle and New Vehicle Registered Under Land Transport Act B.E. 1979 by Type of Vehicle: 2012 - 2016</t>
  </si>
  <si>
    <t>ประเภทรถ</t>
  </si>
  <si>
    <t xml:space="preserve">2555 </t>
  </si>
  <si>
    <t xml:space="preserve">2556 </t>
  </si>
  <si>
    <t xml:space="preserve">2557 </t>
  </si>
  <si>
    <t xml:space="preserve">2558 </t>
  </si>
  <si>
    <t xml:space="preserve">2559 </t>
  </si>
  <si>
    <t>Type of vehicle</t>
  </si>
  <si>
    <t>(2012)</t>
  </si>
  <si>
    <t>(2013)</t>
  </si>
  <si>
    <t>(2014)</t>
  </si>
  <si>
    <t>(2015)</t>
  </si>
  <si>
    <t>(2016)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</si>
  <si>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</si>
  <si>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</si>
  <si>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</si>
  <si>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</si>
  <si>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</si>
  <si>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</si>
  <si>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</si>
  <si>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</si>
  <si>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</si>
  <si>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</si>
  <si>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</si>
  <si>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</si>
  <si>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</si>
  <si>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</si>
  <si>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</si>
  <si>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</si>
  <si>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</si>
  <si>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</si>
  <si>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-</t>
  </si>
  <si>
    <t xml:space="preserve">      ที่มา:   สำนักงานขนส่งจังหวัดอุทัยธานี</t>
  </si>
  <si>
    <t xml:space="preserve">    Source:   Uthai Thani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</si>
</sst>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10" xfId="1" applyNumberFormat="1" applyFont="1" applyBorder="1" applyAlignment="1">
      <alignment horizontal="right"/>
    </xf>
    <xf numFmtId="187" fontId="3" fillId="0" borderId="11" xfId="1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7" fontId="3" fillId="0" borderId="10" xfId="1" applyNumberFormat="1" applyFont="1" applyBorder="1" applyAlignment="1">
      <alignment horizontal="right" vertical="center"/>
    </xf>
    <xf numFmtId="187" fontId="3" fillId="0" borderId="11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10" xfId="1" applyNumberFormat="1" applyFont="1" applyBorder="1" applyAlignment="1">
      <alignment horizontal="right" vertical="center"/>
    </xf>
    <xf numFmtId="187" fontId="4" fillId="0" borderId="11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15</xdr:col>
      <xdr:colOff>9525</xdr:colOff>
      <xdr:row>28</xdr:row>
      <xdr:rowOff>95250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477375" y="0"/>
          <a:ext cx="447675" cy="6572250"/>
          <a:chOff x="996" y="0"/>
          <a:chExt cx="47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3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tabSelected="1" workbookViewId="0">
      <selection activeCell="Q28" sqref="Q28"/>
    </sheetView>
  </sheetViews>
  <sheetFormatPr defaultRowHeight="21.75" x14ac:dyDescent="0.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 x14ac:dyDescent="0.5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 ht="20.100000000000001" customHeight="1" x14ac:dyDescent="0.5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 x14ac:dyDescent="0.45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0.100000000000001" customHeight="1" x14ac:dyDescent="0.45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4.95" customHeight="1" x14ac:dyDescent="0.45">
      <c r="A6" s="19"/>
      <c r="B6" s="19"/>
      <c r="C6" s="19"/>
      <c r="D6" s="19"/>
      <c r="E6" s="20"/>
      <c r="F6" s="21" t="s">
        <v>16</v>
      </c>
      <c r="G6" s="22"/>
      <c r="H6" s="22"/>
      <c r="I6" s="22"/>
      <c r="J6" s="23"/>
      <c r="K6" s="24"/>
      <c r="L6" s="19"/>
      <c r="M6" s="19"/>
      <c r="N6" s="8"/>
    </row>
    <row r="7" spans="1:14" s="6" customFormat="1" ht="21" customHeight="1" x14ac:dyDescent="0.45">
      <c r="A7" s="25" t="s">
        <v>17</v>
      </c>
      <c r="B7" s="25"/>
      <c r="C7" s="25"/>
      <c r="D7" s="25"/>
      <c r="E7" s="26"/>
      <c r="F7" s="27">
        <f>F8+F12+F15</f>
        <v>5751</v>
      </c>
      <c r="G7" s="27">
        <f>G8+G12+G15</f>
        <v>6091</v>
      </c>
      <c r="H7" s="27">
        <f>H8+H12+H15</f>
        <v>6362</v>
      </c>
      <c r="I7" s="28">
        <f>I8+I12+I15</f>
        <v>6422</v>
      </c>
      <c r="J7" s="28">
        <f>J8+J12+J15</f>
        <v>6631</v>
      </c>
      <c r="K7" s="29" t="s">
        <v>18</v>
      </c>
      <c r="L7" s="30"/>
      <c r="M7" s="31"/>
      <c r="N7" s="7"/>
    </row>
    <row r="8" spans="1:14" s="32" customFormat="1" ht="19.5" customHeight="1" x14ac:dyDescent="0.5">
      <c r="A8" s="32" t="s">
        <v>19</v>
      </c>
      <c r="E8" s="33"/>
      <c r="F8" s="34">
        <f>SUM(F9:F11)</f>
        <v>420</v>
      </c>
      <c r="G8" s="35">
        <f>SUM(G9:G11)</f>
        <v>404</v>
      </c>
      <c r="H8" s="35">
        <f>SUM(H9:H11)</f>
        <v>429</v>
      </c>
      <c r="I8" s="35">
        <f>SUM(I9:I11)</f>
        <v>485</v>
      </c>
      <c r="J8" s="36">
        <v>507</v>
      </c>
      <c r="K8" s="37" t="s">
        <v>20</v>
      </c>
      <c r="M8" s="38"/>
      <c r="N8" s="38"/>
    </row>
    <row r="9" spans="1:14" s="32" customFormat="1" ht="19.5" customHeight="1" x14ac:dyDescent="0.5">
      <c r="B9" s="32" t="s">
        <v>21</v>
      </c>
      <c r="E9" s="33"/>
      <c r="F9" s="39">
        <v>274</v>
      </c>
      <c r="G9" s="40">
        <v>258</v>
      </c>
      <c r="H9" s="41">
        <v>246</v>
      </c>
      <c r="I9" s="41">
        <v>269</v>
      </c>
      <c r="J9" s="36">
        <v>272</v>
      </c>
      <c r="K9" s="37"/>
      <c r="L9" s="32" t="s">
        <v>22</v>
      </c>
      <c r="M9" s="38"/>
      <c r="N9" s="38"/>
    </row>
    <row r="10" spans="1:14" s="32" customFormat="1" ht="19.5" customHeight="1" x14ac:dyDescent="0.5">
      <c r="B10" s="32" t="s">
        <v>23</v>
      </c>
      <c r="E10" s="33"/>
      <c r="F10" s="39">
        <v>116</v>
      </c>
      <c r="G10" s="40">
        <v>117</v>
      </c>
      <c r="H10" s="41">
        <v>148</v>
      </c>
      <c r="I10" s="41">
        <v>174</v>
      </c>
      <c r="J10" s="36">
        <v>193</v>
      </c>
      <c r="K10" s="37"/>
      <c r="L10" s="32" t="s">
        <v>24</v>
      </c>
      <c r="M10" s="38"/>
      <c r="N10" s="38"/>
    </row>
    <row r="11" spans="1:14" s="32" customFormat="1" ht="19.5" customHeight="1" x14ac:dyDescent="0.5">
      <c r="B11" s="32" t="s">
        <v>25</v>
      </c>
      <c r="E11" s="33"/>
      <c r="F11" s="39">
        <v>30</v>
      </c>
      <c r="G11" s="40">
        <v>29</v>
      </c>
      <c r="H11" s="41">
        <v>35</v>
      </c>
      <c r="I11" s="41">
        <v>42</v>
      </c>
      <c r="J11" s="36">
        <v>42</v>
      </c>
      <c r="K11" s="37"/>
      <c r="L11" s="32" t="s">
        <v>26</v>
      </c>
      <c r="M11" s="38"/>
      <c r="N11" s="38"/>
    </row>
    <row r="12" spans="1:14" s="32" customFormat="1" ht="19.5" customHeight="1" x14ac:dyDescent="0.5">
      <c r="A12" s="32" t="s">
        <v>27</v>
      </c>
      <c r="E12" s="33"/>
      <c r="F12" s="34">
        <f>SUM(F13:F14)</f>
        <v>5326</v>
      </c>
      <c r="G12" s="34">
        <f>SUM(G13:G14)</f>
        <v>5684</v>
      </c>
      <c r="H12" s="34">
        <f>SUM(H13:H14)</f>
        <v>5930</v>
      </c>
      <c r="I12" s="35">
        <f>SUM(I13:I14)</f>
        <v>5934</v>
      </c>
      <c r="J12" s="36">
        <v>6121</v>
      </c>
      <c r="K12" s="37" t="s">
        <v>28</v>
      </c>
      <c r="M12" s="38"/>
      <c r="N12" s="38"/>
    </row>
    <row r="13" spans="1:14" s="32" customFormat="1" ht="19.5" customHeight="1" x14ac:dyDescent="0.5">
      <c r="B13" s="32" t="s">
        <v>23</v>
      </c>
      <c r="E13" s="33"/>
      <c r="F13" s="39">
        <v>227</v>
      </c>
      <c r="G13" s="40">
        <v>221</v>
      </c>
      <c r="H13" s="41">
        <v>190</v>
      </c>
      <c r="I13" s="41">
        <v>181</v>
      </c>
      <c r="J13" s="36">
        <v>185</v>
      </c>
      <c r="K13" s="37"/>
      <c r="L13" s="32" t="s">
        <v>29</v>
      </c>
      <c r="M13" s="38"/>
      <c r="N13" s="38"/>
    </row>
    <row r="14" spans="1:14" s="32" customFormat="1" ht="19.5" customHeight="1" x14ac:dyDescent="0.5">
      <c r="B14" s="32" t="s">
        <v>25</v>
      </c>
      <c r="F14" s="39">
        <v>5099</v>
      </c>
      <c r="G14" s="40">
        <v>5463</v>
      </c>
      <c r="H14" s="41">
        <v>5740</v>
      </c>
      <c r="I14" s="41">
        <v>5753</v>
      </c>
      <c r="J14" s="36">
        <v>5936</v>
      </c>
      <c r="K14" s="37"/>
      <c r="L14" s="32" t="s">
        <v>30</v>
      </c>
      <c r="N14" s="38"/>
    </row>
    <row r="15" spans="1:14" s="32" customFormat="1" ht="19.5" customHeight="1" x14ac:dyDescent="0.5">
      <c r="A15" s="32" t="s">
        <v>31</v>
      </c>
      <c r="E15" s="33"/>
      <c r="F15" s="34">
        <v>5</v>
      </c>
      <c r="G15" s="35">
        <v>3</v>
      </c>
      <c r="H15" s="42">
        <v>3</v>
      </c>
      <c r="I15" s="42">
        <v>3</v>
      </c>
      <c r="J15" s="36">
        <v>3</v>
      </c>
      <c r="K15" s="37" t="s">
        <v>32</v>
      </c>
      <c r="L15" s="38"/>
      <c r="N15" s="38"/>
    </row>
    <row r="16" spans="1:14" s="14" customFormat="1" ht="20.100000000000001" customHeight="1" x14ac:dyDescent="0.45">
      <c r="A16" s="19"/>
      <c r="B16" s="19"/>
      <c r="C16" s="19"/>
      <c r="D16" s="19"/>
      <c r="E16" s="20"/>
      <c r="F16" s="43" t="s">
        <v>33</v>
      </c>
      <c r="G16" s="25"/>
      <c r="H16" s="25"/>
      <c r="I16" s="25"/>
      <c r="J16" s="26"/>
      <c r="K16" s="24"/>
      <c r="L16" s="19"/>
      <c r="M16" s="19"/>
      <c r="N16" s="8"/>
    </row>
    <row r="17" spans="1:14" s="6" customFormat="1" ht="21" customHeight="1" x14ac:dyDescent="0.45">
      <c r="A17" s="25" t="s">
        <v>17</v>
      </c>
      <c r="B17" s="25"/>
      <c r="C17" s="25"/>
      <c r="D17" s="25"/>
      <c r="E17" s="26"/>
      <c r="F17" s="27">
        <f>F18+F22</f>
        <v>708</v>
      </c>
      <c r="G17" s="27">
        <f>G18+G22</f>
        <v>563</v>
      </c>
      <c r="H17" s="27">
        <f>H18+H22</f>
        <v>472</v>
      </c>
      <c r="I17" s="28">
        <f>I18+I22</f>
        <v>341</v>
      </c>
      <c r="J17" s="28">
        <f>J18+J22</f>
        <v>209</v>
      </c>
      <c r="K17" s="29" t="s">
        <v>18</v>
      </c>
      <c r="L17" s="30"/>
      <c r="M17" s="31"/>
      <c r="N17" s="7"/>
    </row>
    <row r="18" spans="1:14" s="32" customFormat="1" ht="19.5" customHeight="1" x14ac:dyDescent="0.5">
      <c r="A18" s="32" t="s">
        <v>19</v>
      </c>
      <c r="E18" s="33"/>
      <c r="F18" s="34">
        <f>SUM(F19:F21)</f>
        <v>28</v>
      </c>
      <c r="G18" s="34">
        <f>SUM(G19:G21)</f>
        <v>27</v>
      </c>
      <c r="H18" s="34">
        <f>SUM(H19:H21)</f>
        <v>45</v>
      </c>
      <c r="I18" s="35">
        <f>SUM(I19:I21)</f>
        <v>97</v>
      </c>
      <c r="J18" s="40">
        <v>22</v>
      </c>
      <c r="K18" s="37" t="s">
        <v>20</v>
      </c>
      <c r="M18" s="38"/>
      <c r="N18" s="38"/>
    </row>
    <row r="19" spans="1:14" s="32" customFormat="1" ht="19.5" customHeight="1" x14ac:dyDescent="0.5">
      <c r="B19" s="32" t="s">
        <v>21</v>
      </c>
      <c r="E19" s="33"/>
      <c r="F19" s="39">
        <v>7</v>
      </c>
      <c r="G19" s="40">
        <v>11</v>
      </c>
      <c r="H19" s="41">
        <v>11</v>
      </c>
      <c r="I19" s="40">
        <v>49</v>
      </c>
      <c r="J19" s="40">
        <v>3</v>
      </c>
      <c r="K19" s="37"/>
      <c r="L19" s="32" t="s">
        <v>22</v>
      </c>
      <c r="M19" s="38"/>
      <c r="N19" s="38"/>
    </row>
    <row r="20" spans="1:14" s="32" customFormat="1" ht="19.5" customHeight="1" x14ac:dyDescent="0.5">
      <c r="B20" s="32" t="s">
        <v>23</v>
      </c>
      <c r="E20" s="33"/>
      <c r="F20" s="39">
        <v>20</v>
      </c>
      <c r="G20" s="40">
        <v>16</v>
      </c>
      <c r="H20" s="41">
        <v>32</v>
      </c>
      <c r="I20" s="40">
        <v>43</v>
      </c>
      <c r="J20" s="40">
        <v>19</v>
      </c>
      <c r="K20" s="37"/>
      <c r="L20" s="32" t="s">
        <v>24</v>
      </c>
      <c r="M20" s="38"/>
      <c r="N20" s="38"/>
    </row>
    <row r="21" spans="1:14" s="32" customFormat="1" ht="19.5" customHeight="1" x14ac:dyDescent="0.5">
      <c r="B21" s="32" t="s">
        <v>25</v>
      </c>
      <c r="E21" s="33"/>
      <c r="F21" s="39">
        <v>1</v>
      </c>
      <c r="G21" s="40" t="s">
        <v>34</v>
      </c>
      <c r="H21" s="41">
        <v>2</v>
      </c>
      <c r="I21" s="40">
        <v>5</v>
      </c>
      <c r="J21" s="40" t="s">
        <v>34</v>
      </c>
      <c r="K21" s="37"/>
      <c r="L21" s="32" t="s">
        <v>26</v>
      </c>
      <c r="M21" s="38"/>
      <c r="N21" s="38"/>
    </row>
    <row r="22" spans="1:14" s="32" customFormat="1" ht="19.5" customHeight="1" x14ac:dyDescent="0.5">
      <c r="A22" s="32" t="s">
        <v>27</v>
      </c>
      <c r="E22" s="33"/>
      <c r="F22" s="34">
        <f>SUM(F23:F24)</f>
        <v>680</v>
      </c>
      <c r="G22" s="34">
        <f>SUM(G23:G24)</f>
        <v>536</v>
      </c>
      <c r="H22" s="34">
        <f>SUM(H23:H24)</f>
        <v>427</v>
      </c>
      <c r="I22" s="35">
        <f>SUM(I23:I24)</f>
        <v>244</v>
      </c>
      <c r="J22" s="40">
        <v>187</v>
      </c>
      <c r="K22" s="37" t="s">
        <v>28</v>
      </c>
      <c r="M22" s="38"/>
      <c r="N22" s="38"/>
    </row>
    <row r="23" spans="1:14" s="32" customFormat="1" ht="19.5" customHeight="1" x14ac:dyDescent="0.5">
      <c r="B23" s="32" t="s">
        <v>23</v>
      </c>
      <c r="E23" s="33"/>
      <c r="F23" s="39">
        <v>56</v>
      </c>
      <c r="G23" s="40">
        <v>25</v>
      </c>
      <c r="H23" s="41">
        <v>6</v>
      </c>
      <c r="I23" s="40">
        <v>11</v>
      </c>
      <c r="J23" s="40">
        <v>4</v>
      </c>
      <c r="K23" s="37"/>
      <c r="L23" s="32" t="s">
        <v>29</v>
      </c>
      <c r="M23" s="38"/>
      <c r="N23" s="38"/>
    </row>
    <row r="24" spans="1:14" s="32" customFormat="1" ht="19.5" customHeight="1" x14ac:dyDescent="0.5">
      <c r="B24" s="32" t="s">
        <v>25</v>
      </c>
      <c r="F24" s="39">
        <v>624</v>
      </c>
      <c r="G24" s="40">
        <v>511</v>
      </c>
      <c r="H24" s="41">
        <v>421</v>
      </c>
      <c r="I24" s="40">
        <v>233</v>
      </c>
      <c r="J24" s="40">
        <v>183</v>
      </c>
      <c r="K24" s="37"/>
      <c r="L24" s="32" t="s">
        <v>30</v>
      </c>
      <c r="N24" s="38"/>
    </row>
    <row r="25" spans="1:14" s="32" customFormat="1" ht="19.5" customHeight="1" x14ac:dyDescent="0.5">
      <c r="A25" s="32" t="s">
        <v>31</v>
      </c>
      <c r="E25" s="33"/>
      <c r="F25" s="34" t="s">
        <v>34</v>
      </c>
      <c r="G25" s="35" t="s">
        <v>34</v>
      </c>
      <c r="H25" s="42" t="s">
        <v>34</v>
      </c>
      <c r="I25" s="35" t="s">
        <v>34</v>
      </c>
      <c r="J25" s="40" t="s">
        <v>34</v>
      </c>
      <c r="K25" s="37" t="s">
        <v>32</v>
      </c>
      <c r="L25" s="38"/>
      <c r="N25" s="38"/>
    </row>
    <row r="26" spans="1:14" s="14" customFormat="1" ht="3.75" customHeight="1" x14ac:dyDescent="0.45">
      <c r="A26" s="44"/>
      <c r="B26" s="44"/>
      <c r="C26" s="44"/>
      <c r="D26" s="44"/>
      <c r="E26" s="45"/>
      <c r="F26" s="46"/>
      <c r="G26" s="46"/>
      <c r="H26" s="47"/>
      <c r="I26" s="45"/>
      <c r="J26" s="44"/>
      <c r="K26" s="46"/>
      <c r="L26" s="44"/>
      <c r="M26" s="44"/>
      <c r="N26" s="8"/>
    </row>
    <row r="27" spans="1:14" s="14" customFormat="1" ht="3.75" customHeight="1" x14ac:dyDescent="0.4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9.5" x14ac:dyDescent="0.45">
      <c r="A28" s="8"/>
      <c r="B28" s="8" t="s">
        <v>35</v>
      </c>
      <c r="C28" s="8"/>
      <c r="D28" s="8"/>
      <c r="E28" s="8"/>
      <c r="F28" s="8"/>
      <c r="J28" s="8"/>
      <c r="K28" s="8"/>
      <c r="N28" s="8"/>
    </row>
    <row r="29" spans="1:14" s="14" customFormat="1" ht="16.5" customHeight="1" x14ac:dyDescent="0.45">
      <c r="A29" s="8" t="s">
        <v>36</v>
      </c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9.5" x14ac:dyDescent="0.4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9.5" x14ac:dyDescent="0.4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9.5" x14ac:dyDescent="0.4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9.5" x14ac:dyDescent="0.4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9.5" x14ac:dyDescent="0.4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9.5" x14ac:dyDescent="0.4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9.5" x14ac:dyDescent="0.4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9.5" x14ac:dyDescent="0.4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9.5" x14ac:dyDescent="0.4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9.5" x14ac:dyDescent="0.4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9.5" x14ac:dyDescent="0.4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9.5" x14ac:dyDescent="0.4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9.5" x14ac:dyDescent="0.4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9.5" x14ac:dyDescent="0.4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9.5" x14ac:dyDescent="0.4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9.5" x14ac:dyDescent="0.4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9.5" x14ac:dyDescent="0.4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9.5" x14ac:dyDescent="0.4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9.5" x14ac:dyDescent="0.4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9.5" x14ac:dyDescent="0.4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9.5" x14ac:dyDescent="0.4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2017-08-30T03:43:09Z</dcterms:created>
  <dcterms:modified xsi:type="dcterms:W3CDTF">2017-08-30T03:43:19Z</dcterms:modified>
</cp:coreProperties>
</file>