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<sst xmlns="http://schemas.openxmlformats.org/spreadsheetml/2006/main" count="72" uniqueCount="50">
  <si>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</si>
  <si>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</si>
  <si>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</si>
  <si>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</si>
  <si>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</si>
  <si>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</si>
  <si>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</si>
  <si>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</si>
  <si>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</si>
  <si>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</si>
  <si>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</si>
  <si>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</si>
  <si>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</si>
  <si>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</si>
  <si>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</si>
  <si>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</si>
  <si>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</si>
  <si>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</si>
  <si>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</si>
  <si>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</si>
  <si>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</si>
  <si>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</si>
  <si>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</si>
  <si>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</si>
  <si>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</si>
  <si>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</si>
  <si>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</si>
  <si>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</si>
  <si>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</si>
  <si>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</si>
  <si>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</si>
  <si>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</si>
  <si>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</si>
  <si>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</si>
  <si>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</si>
  <si>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</si>
  <si>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</si>
  <si>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</si>
  <si>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</si>
  <si>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</si>
  <si>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</si>
  <si>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</si>
  <si>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</si>
  <si>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</si>
  <si>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</si>
  <si>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</si>
  <si>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</si>
  <si>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</si>
  <si>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</si>
  <si>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MA.01159 ( ต.ค.- ธ.ค.59)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</si>
</sst>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10" fillId="0" borderId="0" xfId="3" applyNumberFormat="1" applyFont="1" applyAlignment="1">
      <alignment horizontal="right"/>
    </xf>
    <xf numFmtId="3" fontId="9" fillId="0" borderId="0" xfId="3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5" t="s">
        <v>39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24" s="11" customFormat="1" ht="23.25" customHeight="1" x14ac:dyDescent="0.55000000000000004">
      <c r="A8" s="11" t="s">
        <v>40</v>
      </c>
      <c r="B8" s="38">
        <v>37429716.399999999</v>
      </c>
      <c r="C8" s="38">
        <v>1409613.45</v>
      </c>
      <c r="D8" s="38">
        <v>2218739.21</v>
      </c>
      <c r="E8" s="38">
        <v>1737184.21</v>
      </c>
      <c r="F8" s="38">
        <v>1608329.53</v>
      </c>
      <c r="G8" s="38">
        <v>7452385.2400000002</v>
      </c>
      <c r="H8" s="38">
        <v>11277616.07</v>
      </c>
      <c r="I8" s="38">
        <v>4132700.95</v>
      </c>
      <c r="J8" s="38">
        <v>3590839.25</v>
      </c>
      <c r="K8" s="38">
        <v>3932422.91</v>
      </c>
      <c r="L8" s="38">
        <v>69885.570000000007</v>
      </c>
    </row>
    <row r="9" spans="1:24" ht="23.25" customHeight="1" x14ac:dyDescent="0.55000000000000004">
      <c r="A9" s="13" t="s">
        <v>41</v>
      </c>
      <c r="B9" s="38">
        <v>20410848.300000001</v>
      </c>
      <c r="C9" s="38">
        <v>939690.55</v>
      </c>
      <c r="D9" s="38">
        <v>896742.94</v>
      </c>
      <c r="E9" s="38">
        <v>807089.32</v>
      </c>
      <c r="F9" s="38">
        <v>475202.02</v>
      </c>
      <c r="G9" s="38">
        <v>3020521.58</v>
      </c>
      <c r="H9" s="38">
        <v>6675963.7400000002</v>
      </c>
      <c r="I9" s="38">
        <v>3060796.66</v>
      </c>
      <c r="J9" s="38">
        <v>2515129.09</v>
      </c>
      <c r="K9" s="38">
        <v>1986423.36</v>
      </c>
      <c r="L9" s="38">
        <v>33289.03</v>
      </c>
    </row>
    <row r="10" spans="1:24" ht="23.25" customHeight="1" x14ac:dyDescent="0.55000000000000004">
      <c r="A10" s="13" t="s">
        <v>42</v>
      </c>
      <c r="B10" s="38">
        <v>17018868.109999999</v>
      </c>
      <c r="C10" s="38">
        <v>469922.9</v>
      </c>
      <c r="D10" s="38">
        <v>1321996.27</v>
      </c>
      <c r="E10" s="38">
        <v>930094.89</v>
      </c>
      <c r="F10" s="38">
        <v>1133127.51</v>
      </c>
      <c r="G10" s="38">
        <v>4431863.66</v>
      </c>
      <c r="H10" s="38">
        <v>4601652.33</v>
      </c>
      <c r="I10" s="38">
        <v>1071904.29</v>
      </c>
      <c r="J10" s="38">
        <v>1075710.17</v>
      </c>
      <c r="K10" s="38">
        <v>1945999.55</v>
      </c>
      <c r="L10" s="38">
        <v>36596.54</v>
      </c>
    </row>
    <row r="11" spans="1:24" s="11" customFormat="1" ht="23.25" customHeight="1" x14ac:dyDescent="0.55000000000000004">
      <c r="A11" s="15" t="s">
        <v>43</v>
      </c>
      <c r="B11" s="40">
        <v>9439135.1300000008</v>
      </c>
      <c r="C11" s="40">
        <v>256845.33</v>
      </c>
      <c r="D11" s="40">
        <v>407281.74</v>
      </c>
      <c r="E11" s="40">
        <v>190943.45</v>
      </c>
      <c r="F11" s="40">
        <v>209059.05</v>
      </c>
      <c r="G11" s="40">
        <v>1462339.76</v>
      </c>
      <c r="H11" s="40">
        <v>4978475.38</v>
      </c>
      <c r="I11" s="40">
        <v>793039.61</v>
      </c>
      <c r="J11" s="40">
        <v>426744.65</v>
      </c>
      <c r="K11" s="40">
        <v>714406.14</v>
      </c>
      <c r="L11" s="40" t="s">
        <v>44</v>
      </c>
    </row>
    <row r="12" spans="1:24" ht="23.25" customHeight="1" x14ac:dyDescent="0.55000000000000004">
      <c r="A12" s="13" t="s">
        <v>41</v>
      </c>
      <c r="B12" s="39">
        <v>5230800.49</v>
      </c>
      <c r="C12" s="39">
        <v>190876.34</v>
      </c>
      <c r="D12" s="39">
        <v>139110.22</v>
      </c>
      <c r="E12" s="39">
        <v>94897.600000000006</v>
      </c>
      <c r="F12" s="39">
        <v>67412.509999999995</v>
      </c>
      <c r="G12" s="39">
        <v>565761.06000000006</v>
      </c>
      <c r="H12" s="39">
        <v>2876234.44</v>
      </c>
      <c r="I12" s="39">
        <v>560233.48</v>
      </c>
      <c r="J12" s="39">
        <v>309929.5</v>
      </c>
      <c r="K12" s="39">
        <v>426345.35</v>
      </c>
      <c r="L12" s="43" t="s">
        <v>44</v>
      </c>
    </row>
    <row r="13" spans="1:24" ht="23.25" customHeight="1" x14ac:dyDescent="0.55000000000000004">
      <c r="A13" s="13" t="s">
        <v>42</v>
      </c>
      <c r="B13" s="39">
        <v>4208334.6399999997</v>
      </c>
      <c r="C13" s="39">
        <v>65968.990000000005</v>
      </c>
      <c r="D13" s="39">
        <v>268171.53000000003</v>
      </c>
      <c r="E13" s="39">
        <v>96045.86</v>
      </c>
      <c r="F13" s="39">
        <v>141646.54</v>
      </c>
      <c r="G13" s="39">
        <v>896578.7</v>
      </c>
      <c r="H13" s="39">
        <v>2102240.9300000002</v>
      </c>
      <c r="I13" s="39">
        <v>232806.13</v>
      </c>
      <c r="J13" s="39">
        <v>116815.15</v>
      </c>
      <c r="K13" s="39">
        <v>288060.78999999998</v>
      </c>
      <c r="L13" s="43" t="s">
        <v>44</v>
      </c>
    </row>
    <row r="14" spans="1:24" s="11" customFormat="1" ht="23.25" customHeight="1" x14ac:dyDescent="0.55000000000000004">
      <c r="A14" s="11" t="s">
        <v>45</v>
      </c>
      <c r="B14" s="41">
        <v>394193.95</v>
      </c>
      <c r="C14" s="41">
        <v>9590.36</v>
      </c>
      <c r="D14" s="41">
        <v>17546.16</v>
      </c>
      <c r="E14" s="41">
        <v>6901.31</v>
      </c>
      <c r="F14" s="41">
        <v>8470.4599999999991</v>
      </c>
      <c r="G14" s="41">
        <v>56076.86</v>
      </c>
      <c r="H14" s="41">
        <v>217211.85</v>
      </c>
      <c r="I14" s="41">
        <v>35865.279999999999</v>
      </c>
      <c r="J14" s="41">
        <v>16661.009999999998</v>
      </c>
      <c r="K14" s="41">
        <v>25870.67</v>
      </c>
      <c r="L14" s="41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42">
        <v>228047.38</v>
      </c>
      <c r="C15" s="42">
        <v>7551.52</v>
      </c>
      <c r="D15" s="42">
        <v>5279.96</v>
      </c>
      <c r="E15" s="42">
        <v>2530.87</v>
      </c>
      <c r="F15" s="42">
        <v>3631.21</v>
      </c>
      <c r="G15" s="42">
        <v>20778.939999999999</v>
      </c>
      <c r="H15" s="42">
        <v>135904.6</v>
      </c>
      <c r="I15" s="42">
        <v>24148.87</v>
      </c>
      <c r="J15" s="42">
        <v>10922.89</v>
      </c>
      <c r="K15" s="42">
        <v>17298.52</v>
      </c>
      <c r="L15" s="42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42">
        <v>166146.57999999999</v>
      </c>
      <c r="C16" s="42">
        <v>2038.84</v>
      </c>
      <c r="D16" s="42">
        <v>12266.2</v>
      </c>
      <c r="E16" s="42">
        <v>4370.45</v>
      </c>
      <c r="F16" s="42">
        <v>4839.25</v>
      </c>
      <c r="G16" s="42">
        <v>35297.910000000003</v>
      </c>
      <c r="H16" s="42">
        <v>81307.240000000005</v>
      </c>
      <c r="I16" s="42">
        <v>11716.41</v>
      </c>
      <c r="J16" s="42">
        <v>5738.12</v>
      </c>
      <c r="K16" s="42">
        <v>8572.15</v>
      </c>
      <c r="L16" s="42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6" t="s">
        <v>46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3.7660275993969323</v>
      </c>
      <c r="D18" s="20">
        <f t="shared" ref="D18:L18" si="0">(D8/$B$8)*100</f>
        <v>5.9277478522386025</v>
      </c>
      <c r="E18" s="20">
        <f t="shared" si="0"/>
        <v>4.6411898808829877</v>
      </c>
      <c r="F18" s="20">
        <f t="shared" si="0"/>
        <v>4.2969321830074039</v>
      </c>
      <c r="G18" s="20">
        <f t="shared" si="0"/>
        <v>19.910343857160512</v>
      </c>
      <c r="H18" s="20">
        <f t="shared" si="0"/>
        <v>30.130113596051721</v>
      </c>
      <c r="I18" s="20">
        <f t="shared" si="0"/>
        <v>11.041229663177464</v>
      </c>
      <c r="J18" s="20">
        <f>(J8/$B$8)*100</f>
        <v>9.5935518496207468</v>
      </c>
      <c r="K18" s="20">
        <f t="shared" si="0"/>
        <v>10.506152031651515</v>
      </c>
      <c r="L18" s="20">
        <f t="shared" si="0"/>
        <v>0.18671146009538028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4.6038779779672367</v>
      </c>
      <c r="D19" s="24">
        <f t="shared" ref="D19:L19" si="1">(D9/$B$9)*100</f>
        <v>4.3934623726540556</v>
      </c>
      <c r="E19" s="24">
        <f t="shared" si="1"/>
        <v>3.954217424662354</v>
      </c>
      <c r="F19" s="24">
        <f t="shared" si="1"/>
        <v>2.328183586568521</v>
      </c>
      <c r="G19" s="24">
        <f t="shared" si="1"/>
        <v>14.798608737883765</v>
      </c>
      <c r="H19" s="24">
        <f t="shared" si="1"/>
        <v>32.707919053026323</v>
      </c>
      <c r="I19" s="24">
        <f t="shared" si="1"/>
        <v>14.995930668888466</v>
      </c>
      <c r="J19" s="24">
        <f t="shared" si="1"/>
        <v>12.32251130885138</v>
      </c>
      <c r="K19" s="24">
        <f t="shared" si="1"/>
        <v>9.7321940313475359</v>
      </c>
      <c r="L19" s="24">
        <f t="shared" si="1"/>
        <v>0.16309478915680342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2.7611877415271895</v>
      </c>
      <c r="D20" s="24">
        <f t="shared" ref="D20:L20" si="2">(D10/$B$10)*100</f>
        <v>7.7678272224415288</v>
      </c>
      <c r="E20" s="24">
        <f t="shared" si="2"/>
        <v>5.4650807796876455</v>
      </c>
      <c r="F20" s="24">
        <f t="shared" si="2"/>
        <v>6.6580662278838245</v>
      </c>
      <c r="G20" s="24">
        <f>(G10/$B$10)*100</f>
        <v>26.04088374946576</v>
      </c>
      <c r="H20" s="24">
        <f t="shared" si="2"/>
        <v>27.038533351675408</v>
      </c>
      <c r="I20" s="24">
        <f t="shared" si="2"/>
        <v>6.2983289080791867</v>
      </c>
      <c r="J20" s="24">
        <f t="shared" si="2"/>
        <v>6.320691617369846</v>
      </c>
      <c r="K20" s="24">
        <f t="shared" si="2"/>
        <v>11.434365302217506</v>
      </c>
      <c r="L20" s="24">
        <f t="shared" si="2"/>
        <v>0.21503509965211196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99.99999978811617</v>
      </c>
      <c r="C21" s="20">
        <f t="shared" ref="C21:K21" si="3">(C11/$B$11)*100</f>
        <v>2.7210684714500952</v>
      </c>
      <c r="D21" s="20">
        <f t="shared" si="3"/>
        <v>4.3148205252995462</v>
      </c>
      <c r="E21" s="20">
        <f t="shared" si="3"/>
        <v>2.0228913705571667</v>
      </c>
      <c r="F21" s="20">
        <f t="shared" si="3"/>
        <v>2.214811496188422</v>
      </c>
      <c r="G21" s="20">
        <f t="shared" si="3"/>
        <v>15.492306655853541</v>
      </c>
      <c r="H21" s="20">
        <f t="shared" si="3"/>
        <v>52.742918831378141</v>
      </c>
      <c r="I21" s="20">
        <f t="shared" si="3"/>
        <v>8.4016130617678737</v>
      </c>
      <c r="J21" s="20">
        <f>(J11/$B$11)*100</f>
        <v>4.5210143103439187</v>
      </c>
      <c r="K21" s="20">
        <f t="shared" si="3"/>
        <v>7.5685550652774687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3.6490846929625489</v>
      </c>
      <c r="D22" s="24">
        <f t="shared" ref="D22:K22" si="4">(D12/$B$12)*100</f>
        <v>2.6594441953185637</v>
      </c>
      <c r="E22" s="24">
        <f t="shared" si="4"/>
        <v>1.8142079817691539</v>
      </c>
      <c r="F22" s="24">
        <f t="shared" si="4"/>
        <v>1.2887608718565366</v>
      </c>
      <c r="G22" s="24">
        <f t="shared" si="4"/>
        <v>10.815955628236933</v>
      </c>
      <c r="H22" s="24">
        <f t="shared" si="4"/>
        <v>54.986506281374147</v>
      </c>
      <c r="I22" s="24">
        <f t="shared" si="4"/>
        <v>10.71028193621661</v>
      </c>
      <c r="J22" s="24">
        <f t="shared" si="4"/>
        <v>5.925087385621163</v>
      </c>
      <c r="K22" s="24">
        <f t="shared" si="4"/>
        <v>8.1506712178196654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1.5675794736703736</v>
      </c>
      <c r="D23" s="26">
        <f t="shared" ref="D23:K23" si="5">(D13/$B$13)*100</f>
        <v>6.372390813483408</v>
      </c>
      <c r="E23" s="26">
        <f t="shared" si="5"/>
        <v>2.2822771527503813</v>
      </c>
      <c r="F23" s="26">
        <f t="shared" si="5"/>
        <v>3.3658573311555853</v>
      </c>
      <c r="G23" s="26">
        <f t="shared" si="5"/>
        <v>21.304833780994183</v>
      </c>
      <c r="H23" s="26">
        <f t="shared" si="5"/>
        <v>49.954224410252706</v>
      </c>
      <c r="I23" s="26">
        <f t="shared" si="5"/>
        <v>5.5320251338187312</v>
      </c>
      <c r="J23" s="26">
        <f t="shared" si="5"/>
        <v>2.7758046826808433</v>
      </c>
      <c r="K23" s="26">
        <f t="shared" si="5"/>
        <v>6.8450067459464208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2.4329039042836653</v>
      </c>
      <c r="D24" s="27">
        <f t="shared" ref="D24:K24" si="6">(D14/$B$14)*100</f>
        <v>4.4511489838948561</v>
      </c>
      <c r="E24" s="27">
        <f t="shared" si="6"/>
        <v>1.7507397056702672</v>
      </c>
      <c r="F24" s="27">
        <f t="shared" si="6"/>
        <v>2.1488051757263142</v>
      </c>
      <c r="G24" s="27">
        <f>(G14/$B$14)*100</f>
        <v>14.225702855155436</v>
      </c>
      <c r="H24" s="27">
        <f t="shared" si="6"/>
        <v>55.102786331449281</v>
      </c>
      <c r="I24" s="27">
        <f t="shared" si="6"/>
        <v>9.0983841837247876</v>
      </c>
      <c r="J24" s="27">
        <f t="shared" si="6"/>
        <v>4.226602158658193</v>
      </c>
      <c r="K24" s="27">
        <f t="shared" si="6"/>
        <v>6.5629292382594908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3.3113820470114588</v>
      </c>
      <c r="D25" s="26">
        <f t="shared" ref="D25:K25" si="7">(D15/$B$15)*100</f>
        <v>2.3152907961494669</v>
      </c>
      <c r="E25" s="26">
        <f t="shared" si="7"/>
        <v>1.1098000775102086</v>
      </c>
      <c r="F25" s="26">
        <f t="shared" si="7"/>
        <v>1.5923050727440939</v>
      </c>
      <c r="G25" s="26">
        <f t="shared" si="7"/>
        <v>9.1116767050776897</v>
      </c>
      <c r="H25" s="26">
        <f t="shared" si="7"/>
        <v>59.594896464059353</v>
      </c>
      <c r="I25" s="26">
        <f t="shared" si="7"/>
        <v>10.589409095601097</v>
      </c>
      <c r="J25" s="26">
        <f t="shared" si="7"/>
        <v>4.789745885262966</v>
      </c>
      <c r="K25" s="26">
        <f t="shared" si="7"/>
        <v>7.5854938565836623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1.2271332939865509</v>
      </c>
      <c r="D26" s="29">
        <f t="shared" ref="D26:J26" si="8">(D16/$B$16)*100</f>
        <v>7.382758044131875</v>
      </c>
      <c r="E26" s="29">
        <f t="shared" si="8"/>
        <v>2.6304784606460152</v>
      </c>
      <c r="F26" s="29">
        <f t="shared" si="8"/>
        <v>2.912638948090295</v>
      </c>
      <c r="G26" s="29">
        <f t="shared" si="8"/>
        <v>21.245041577142306</v>
      </c>
      <c r="H26" s="29">
        <f t="shared" si="8"/>
        <v>48.937053052792308</v>
      </c>
      <c r="I26" s="29">
        <f t="shared" si="8"/>
        <v>7.0518514434663659</v>
      </c>
      <c r="J26" s="29">
        <f t="shared" si="8"/>
        <v>3.4536491813433656</v>
      </c>
      <c r="K26" s="29">
        <f>(K16/$B$16)*100</f>
        <v>5.1593899796192018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2020-04-23T06:53:52Z</dcterms:modified>
</cp:coreProperties>
</file>