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30" windowWidth="18855" windowHeight="11205"/>
  </bookViews>
  <sheets>
    <sheet name="ตารางที่3ไตรมาส2 2559" sheetId="1" r:id="rId1"/>
  </sheets>
  <calcPr calcId="125725"/>
</workbook>
</file>

<file path=xl/calcChain.xml><?xml version="1.0" encoding="utf-8"?>
<calcChain xmlns="http://schemas.openxmlformats.org/spreadsheetml/2006/main">
  <c r="B40" i="1"/>
  <c r="B34"/>
  <c r="C32"/>
  <c r="D40"/>
  <c r="D36"/>
  <c r="C30"/>
  <c r="C27"/>
  <c r="B31"/>
  <c r="B28"/>
  <c r="B24"/>
  <c r="C24"/>
  <c r="D24"/>
  <c r="B27"/>
  <c r="D27"/>
  <c r="C28"/>
  <c r="D28"/>
  <c r="B30"/>
  <c r="D30"/>
  <c r="C31"/>
  <c r="D31"/>
  <c r="B32"/>
  <c r="D32"/>
  <c r="C34"/>
  <c r="D34"/>
  <c r="B36"/>
  <c r="C36"/>
  <c r="B38"/>
  <c r="C38"/>
  <c r="D38"/>
  <c r="C40"/>
</calcChain>
</file>

<file path=xl/sharedStrings.xml><?xml version="1.0" encoding="utf-8"?>
<sst xmlns="http://schemas.openxmlformats.org/spreadsheetml/2006/main" count="48" uniqueCount="26">
  <si>
    <t>-</t>
  </si>
  <si>
    <t>10. คนงานซึ่งมิได้จำแนกไว้ในหมวดอื่น</t>
  </si>
  <si>
    <t xml:space="preserve">    และการให้บริการ</t>
  </si>
  <si>
    <t xml:space="preserve">9. อาชีพขั้นพื้นฐานต่างๆ ในด้านการขาย </t>
  </si>
  <si>
    <t xml:space="preserve">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</si>
  <si>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</si>
  <si>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</si>
  <si>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</si>
  <si>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และการประมง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</si>
  <si>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</si>
  <si>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และตลาด</t>
  </si>
  <si>
    <t>4. เสมียน</t>
  </si>
  <si>
    <t xml:space="preserve">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</si>
  <si>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</si>
  <si>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</si>
  <si>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และผู้จัดการ  </t>
  </si>
  <si>
    <t xml:space="preserve">1. ผู้บัญญัติกฎหมาย ข้าราชการระดับอาวุโส 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</si>
  <si>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</si>
  <si>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</si>
  <si>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</si>
  <si>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</si>
  <si>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</si>
  <si>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</si>
  <si>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</si>
  <si>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>ตารางที่ 3  จำนวนและร้อยละของผู้มีงานทำ จำแนกตามอาชีพและเพศ</t>
  </si>
  <si>
    <t>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</si>
</sst>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0_-;\-* #,##0.00_-;_-* \-??_-;_-@_-"/>
    <numFmt numFmtId="188" formatCode="_-* #,##0.0_-;\-* #,##0.0_-;_-* \-??_-;_-@_-"/>
  </numFmts>
  <fonts count="5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5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87" fontId="1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" fillId="0" borderId="0" xfId="2" applyFont="1" applyAlignment="1">
      <alignment vertical="center"/>
    </xf>
    <xf numFmtId="0" fontId="2" fillId="0" borderId="1" xfId="2" applyFont="1" applyBorder="1" applyAlignment="1">
      <alignment vertical="center"/>
    </xf>
    <xf numFmtId="0" fontId="2" fillId="0" borderId="0" xfId="2" applyFont="1" applyAlignment="1">
      <alignment horizontal="right"/>
    </xf>
    <xf numFmtId="188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2" applyFont="1" applyBorder="1" applyAlignment="1" applyProtection="1">
      <alignment horizontal="left" vertical="center"/>
    </xf>
    <xf numFmtId="0" fontId="2" fillId="0" borderId="0" xfId="2" applyFont="1" applyAlignment="1" applyProtection="1">
      <alignment horizontal="left" vertical="center"/>
    </xf>
    <xf numFmtId="188" fontId="2" fillId="0" borderId="0" xfId="1" applyNumberFormat="1" applyFont="1" applyFill="1" applyBorder="1" applyAlignment="1" applyProtection="1">
      <alignment vertical="center"/>
    </xf>
    <xf numFmtId="0" fontId="2" fillId="0" borderId="0" xfId="2" applyFont="1" applyAlignment="1" applyProtection="1">
      <alignment vertical="center"/>
    </xf>
    <xf numFmtId="0" fontId="3" fillId="0" borderId="0" xfId="2" applyFont="1" applyAlignment="1">
      <alignment vertical="center"/>
    </xf>
    <xf numFmtId="188" fontId="2" fillId="0" borderId="0" xfId="2" applyNumberFormat="1" applyFont="1" applyAlignment="1">
      <alignment vertical="center"/>
    </xf>
    <xf numFmtId="188" fontId="3" fillId="0" borderId="0" xfId="2" applyNumberFormat="1" applyFont="1" applyAlignment="1">
      <alignment horizontal="right" vertical="center"/>
    </xf>
    <xf numFmtId="2" fontId="3" fillId="0" borderId="0" xfId="2" applyNumberFormat="1" applyFont="1" applyAlignment="1">
      <alignment horizontal="center" vertical="center"/>
    </xf>
    <xf numFmtId="188" fontId="3" fillId="0" borderId="0" xfId="1" applyNumberFormat="1" applyFont="1" applyFill="1" applyBorder="1" applyAlignment="1" applyProtection="1">
      <alignment horizontal="right" vertical="center"/>
    </xf>
    <xf numFmtId="0" fontId="3" fillId="0" borderId="0" xfId="2" applyFont="1" applyAlignment="1">
      <alignment horizontal="center" vertical="center"/>
    </xf>
    <xf numFmtId="3" fontId="2" fillId="0" borderId="0" xfId="2" applyNumberFormat="1" applyFont="1" applyAlignment="1">
      <alignment horizontal="right"/>
    </xf>
    <xf numFmtId="0" fontId="4" fillId="0" borderId="0" xfId="2" applyFont="1" applyAlignment="1">
      <alignment horizontal="right"/>
    </xf>
    <xf numFmtId="3" fontId="3" fillId="0" borderId="0" xfId="2" applyNumberFormat="1" applyFont="1" applyAlignment="1">
      <alignment horizontal="right"/>
    </xf>
    <xf numFmtId="0" fontId="3" fillId="0" borderId="0" xfId="2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87" fontId="2" fillId="0" borderId="0" xfId="1" applyNumberFormat="1" applyFont="1" applyFill="1" applyBorder="1" applyAlignment="1" applyProtection="1">
      <alignment horizontal="right" vertical="center"/>
    </xf>
  </cellXfs>
  <cellStyles count="7">
    <cellStyle name="Comma 2" xfId="3"/>
    <cellStyle name="Normal 2" xfId="4"/>
    <cellStyle name="เครื่องหมายจุลภาค" xfId="1" builtinId="3"/>
    <cellStyle name="ปกติ" xfId="0" builtinId="0"/>
    <cellStyle name="ปกติ 2" xfId="5"/>
    <cellStyle name="ปกติ 2 2" xfId="2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7"/>
  <sheetViews>
    <sheetView tabSelected="1" topLeftCell="C1" zoomScale="90" zoomScaleNormal="90" workbookViewId="0">
      <selection activeCell="K17" sqref="K17"/>
    </sheetView>
  </sheetViews>
  <sheetFormatPr defaultRowHeight="18" customHeight="1"/>
  <cols>
    <col min="1" max="1" width="36.125" style="1" customWidth="1"/>
    <col min="2" max="4" width="13.75" style="1" customWidth="1"/>
    <col min="5" max="16384" width="9" style="1"/>
  </cols>
  <sheetData>
    <row r="1" spans="1:4" s="9" customFormat="1" ht="40.5" customHeight="1">
      <c r="A1" s="9" t="s">
        <v>24</v>
      </c>
      <c r="B1" s="1"/>
      <c r="C1" s="1"/>
      <c r="D1" s="1"/>
    </row>
    <row r="2" spans="1:4" s="9" customFormat="1" ht="9" customHeight="1">
      <c r="A2" s="14"/>
      <c r="B2" s="14"/>
      <c r="C2" s="14"/>
      <c r="D2" s="14"/>
    </row>
    <row r="3" spans="1:4" s="9" customFormat="1" ht="23.25" customHeight="1">
      <c r="A3" s="20" t="s">
        <v>23</v>
      </c>
      <c r="B3" s="19" t="s">
        <v>22</v>
      </c>
      <c r="C3" s="19" t="s">
        <v>21</v>
      </c>
      <c r="D3" s="19" t="s">
        <v>20</v>
      </c>
    </row>
    <row r="4" spans="1:4" s="9" customFormat="1" ht="18" customHeight="1">
      <c r="A4" s="18"/>
      <c r="B4" s="21" t="s">
        <v>19</v>
      </c>
      <c r="C4" s="21"/>
      <c r="D4" s="21"/>
    </row>
    <row r="5" spans="1:4" s="9" customFormat="1" ht="18" customHeight="1">
      <c r="A5" s="14" t="s">
        <v>17</v>
      </c>
      <c r="B5" s="17">
        <v>1281017.6100000001</v>
      </c>
      <c r="C5" s="17">
        <v>717267.99999999988</v>
      </c>
      <c r="D5" s="17">
        <v>563749.59000000008</v>
      </c>
    </row>
    <row r="6" spans="1:4" s="9" customFormat="1" ht="8.25" customHeight="1">
      <c r="A6" s="14"/>
      <c r="B6" s="16"/>
      <c r="C6" s="16"/>
      <c r="D6" s="16"/>
    </row>
    <row r="7" spans="1:4" ht="19.5" customHeight="1">
      <c r="A7" s="6" t="s">
        <v>16</v>
      </c>
      <c r="B7" s="16"/>
      <c r="C7" s="16"/>
      <c r="D7" s="16"/>
    </row>
    <row r="8" spans="1:4" ht="19.5" customHeight="1">
      <c r="A8" s="6" t="s">
        <v>15</v>
      </c>
      <c r="B8" s="15">
        <v>36795.26</v>
      </c>
      <c r="C8" s="15">
        <v>27794.74</v>
      </c>
      <c r="D8" s="15">
        <v>9000.52</v>
      </c>
    </row>
    <row r="9" spans="1:4" ht="19.5" customHeight="1">
      <c r="A9" s="6" t="s">
        <v>14</v>
      </c>
      <c r="B9" s="15">
        <v>39692.92</v>
      </c>
      <c r="C9" s="15">
        <v>14095.19</v>
      </c>
      <c r="D9" s="15">
        <v>25597.73</v>
      </c>
    </row>
    <row r="10" spans="1:4" ht="19.5" customHeight="1">
      <c r="A10" s="6" t="s">
        <v>13</v>
      </c>
      <c r="B10" s="16"/>
      <c r="C10" s="16"/>
      <c r="D10" s="16"/>
    </row>
    <row r="11" spans="1:4" ht="19.5" customHeight="1">
      <c r="A11" s="6" t="s">
        <v>12</v>
      </c>
      <c r="B11" s="15">
        <v>40470.870000000003</v>
      </c>
      <c r="C11" s="15">
        <v>14339.21</v>
      </c>
      <c r="D11" s="15">
        <v>26131.66</v>
      </c>
    </row>
    <row r="12" spans="1:4" ht="19.5" customHeight="1">
      <c r="A12" s="6" t="s">
        <v>11</v>
      </c>
      <c r="B12" s="15">
        <v>34193.1</v>
      </c>
      <c r="C12" s="15">
        <v>15286.92</v>
      </c>
      <c r="D12" s="15">
        <v>18906.169999999998</v>
      </c>
    </row>
    <row r="13" spans="1:4" ht="19.5" customHeight="1">
      <c r="A13" s="6" t="s">
        <v>10</v>
      </c>
      <c r="B13" s="15">
        <v>244259.67</v>
      </c>
      <c r="C13" s="15">
        <v>87896.63</v>
      </c>
      <c r="D13" s="15">
        <v>156363.04</v>
      </c>
    </row>
    <row r="14" spans="1:4" ht="19.5" customHeight="1">
      <c r="A14" s="6" t="s">
        <v>9</v>
      </c>
      <c r="B14" s="16"/>
      <c r="C14" s="16"/>
      <c r="D14" s="16"/>
    </row>
    <row r="15" spans="1:4" ht="19.5" customHeight="1">
      <c r="A15" s="8" t="s">
        <v>8</v>
      </c>
      <c r="B15" s="15">
        <v>358051.78</v>
      </c>
      <c r="C15" s="15">
        <v>208565.53</v>
      </c>
      <c r="D15" s="15">
        <v>149486.25</v>
      </c>
    </row>
    <row r="16" spans="1:4" ht="19.5" customHeight="1">
      <c r="A16" s="6" t="s">
        <v>7</v>
      </c>
      <c r="B16" s="16"/>
      <c r="C16" s="16"/>
      <c r="D16" s="16"/>
    </row>
    <row r="17" spans="1:4" ht="19.5" customHeight="1">
      <c r="A17" s="6" t="s">
        <v>6</v>
      </c>
      <c r="B17" s="15">
        <v>195743.71</v>
      </c>
      <c r="C17" s="15">
        <v>157139.20000000001</v>
      </c>
      <c r="D17" s="15">
        <v>38604.51</v>
      </c>
    </row>
    <row r="18" spans="1:4" ht="19.5" customHeight="1">
      <c r="A18" s="6" t="s">
        <v>5</v>
      </c>
      <c r="B18" s="16"/>
      <c r="C18" s="16"/>
      <c r="D18" s="16"/>
    </row>
    <row r="19" spans="1:4" ht="19.5" customHeight="1">
      <c r="A19" s="6" t="s">
        <v>4</v>
      </c>
      <c r="B19" s="15">
        <v>133791.25</v>
      </c>
      <c r="C19" s="15">
        <v>85157.09</v>
      </c>
      <c r="D19" s="15">
        <v>48634.16</v>
      </c>
    </row>
    <row r="20" spans="1:4" ht="19.5" customHeight="1">
      <c r="A20" s="6" t="s">
        <v>3</v>
      </c>
      <c r="B20" s="16"/>
      <c r="C20" s="16"/>
      <c r="D20" s="16"/>
    </row>
    <row r="21" spans="1:4" ht="19.5" customHeight="1">
      <c r="A21" s="6" t="s">
        <v>2</v>
      </c>
      <c r="B21" s="15">
        <v>198019.05</v>
      </c>
      <c r="C21" s="15">
        <v>106993.49</v>
      </c>
      <c r="D21" s="15">
        <v>91025.55</v>
      </c>
    </row>
    <row r="22" spans="1:4" ht="19.5" customHeight="1">
      <c r="A22" s="5" t="s">
        <v>1</v>
      </c>
      <c r="B22" s="3" t="s">
        <v>0</v>
      </c>
      <c r="C22" s="3" t="s">
        <v>0</v>
      </c>
      <c r="D22" s="3" t="s">
        <v>0</v>
      </c>
    </row>
    <row r="23" spans="1:4" ht="21.75" customHeight="1">
      <c r="B23" s="22" t="s">
        <v>18</v>
      </c>
      <c r="C23" s="22"/>
      <c r="D23" s="22"/>
    </row>
    <row r="24" spans="1:4" s="9" customFormat="1" ht="18" customHeight="1">
      <c r="A24" s="14" t="s">
        <v>17</v>
      </c>
      <c r="B24" s="13">
        <f>B5/$B$5*100</f>
        <v>100</v>
      </c>
      <c r="C24" s="13">
        <f>C5/$C$5*100</f>
        <v>100</v>
      </c>
      <c r="D24" s="13">
        <f>D5/$D$5*100</f>
        <v>100</v>
      </c>
    </row>
    <row r="25" spans="1:4" s="9" customFormat="1" ht="8.25" customHeight="1">
      <c r="A25" s="12"/>
      <c r="B25" s="11"/>
      <c r="C25" s="11"/>
      <c r="D25" s="11"/>
    </row>
    <row r="26" spans="1:4" ht="20.25" customHeight="1">
      <c r="A26" s="6" t="s">
        <v>16</v>
      </c>
      <c r="B26" s="10"/>
      <c r="C26" s="10"/>
      <c r="D26" s="10"/>
    </row>
    <row r="27" spans="1:4" ht="20.25" customHeight="1">
      <c r="A27" s="6" t="s">
        <v>15</v>
      </c>
      <c r="B27" s="4">
        <f>B8*100/$B$5</f>
        <v>2.8723461498706482</v>
      </c>
      <c r="C27" s="4">
        <f>C8*100/$C$5</f>
        <v>3.8750843478309367</v>
      </c>
      <c r="D27" s="4">
        <f>D8*100/$D$5</f>
        <v>1.5965457287516607</v>
      </c>
    </row>
    <row r="28" spans="1:4" ht="20.25" customHeight="1">
      <c r="A28" s="6" t="s">
        <v>14</v>
      </c>
      <c r="B28" s="4">
        <f>B9*100/$B$5</f>
        <v>3.0985460067172688</v>
      </c>
      <c r="C28" s="4">
        <f>C9*100/$C$5</f>
        <v>1.9651218233630947</v>
      </c>
      <c r="D28" s="4">
        <f>D9*100/$D$5</f>
        <v>4.5406205971697462</v>
      </c>
    </row>
    <row r="29" spans="1:4" ht="20.25" customHeight="1">
      <c r="A29" s="6" t="s">
        <v>13</v>
      </c>
      <c r="B29" s="4"/>
      <c r="C29" s="7"/>
      <c r="D29" s="7"/>
    </row>
    <row r="30" spans="1:4" ht="20.25" customHeight="1">
      <c r="A30" s="6" t="s">
        <v>12</v>
      </c>
      <c r="B30" s="4">
        <f>B11*100/$B$5</f>
        <v>3.1592750703872059</v>
      </c>
      <c r="C30" s="4">
        <f>C11*100/$C$5</f>
        <v>1.9991425799004001</v>
      </c>
      <c r="D30" s="4">
        <f>D11*100/$D$5</f>
        <v>4.6353310873361337</v>
      </c>
    </row>
    <row r="31" spans="1:4" ht="20.25" customHeight="1">
      <c r="A31" s="6" t="s">
        <v>11</v>
      </c>
      <c r="B31" s="4">
        <f>B12*100/$B$5</f>
        <v>2.6692138916029418</v>
      </c>
      <c r="C31" s="4">
        <f>C12*100/$C$5</f>
        <v>2.1312703201592713</v>
      </c>
      <c r="D31" s="4">
        <f>D12*100/$D$5</f>
        <v>3.3536467849138472</v>
      </c>
    </row>
    <row r="32" spans="1:4" ht="20.25" customHeight="1">
      <c r="A32" s="6" t="s">
        <v>10</v>
      </c>
      <c r="B32" s="4">
        <f>B13*100/$B$5</f>
        <v>19.06762780567864</v>
      </c>
      <c r="C32" s="4">
        <f>C13*100/$C$5-0.03</f>
        <v>12.224363780344309</v>
      </c>
      <c r="D32" s="4">
        <f>D13*100/$D$5</f>
        <v>27.736257865837203</v>
      </c>
    </row>
    <row r="33" spans="1:4" ht="20.25" customHeight="1">
      <c r="A33" s="6" t="s">
        <v>9</v>
      </c>
      <c r="B33" s="7"/>
      <c r="C33" s="7"/>
      <c r="D33" s="7"/>
    </row>
    <row r="34" spans="1:4" ht="20.25" customHeight="1">
      <c r="A34" s="8" t="s">
        <v>8</v>
      </c>
      <c r="B34" s="4">
        <f>B15*100/$B$5-0.03</f>
        <v>27.920574387498075</v>
      </c>
      <c r="C34" s="4">
        <f>C15*100/$C$5</f>
        <v>29.077768700123251</v>
      </c>
      <c r="D34" s="4">
        <f>D15*100/$D$5</f>
        <v>26.516427266936013</v>
      </c>
    </row>
    <row r="35" spans="1:4" ht="20.25" customHeight="1">
      <c r="A35" s="6" t="s">
        <v>7</v>
      </c>
      <c r="B35" s="7"/>
      <c r="C35" s="7"/>
      <c r="D35" s="7"/>
    </row>
    <row r="36" spans="1:4" ht="20.25" customHeight="1">
      <c r="A36" s="6" t="s">
        <v>6</v>
      </c>
      <c r="B36" s="4">
        <f>B17*100/$B$5</f>
        <v>15.280329362529216</v>
      </c>
      <c r="C36" s="4">
        <f>C17*100/$C$5</f>
        <v>21.908017644729732</v>
      </c>
      <c r="D36" s="4">
        <f>D17*100/$D$5+0.01</f>
        <v>6.8578116321113409</v>
      </c>
    </row>
    <row r="37" spans="1:4" ht="20.25" customHeight="1">
      <c r="A37" s="6" t="s">
        <v>5</v>
      </c>
      <c r="B37" s="7"/>
      <c r="C37" s="7"/>
      <c r="D37" s="4" t="s">
        <v>25</v>
      </c>
    </row>
    <row r="38" spans="1:4" ht="20.25" customHeight="1">
      <c r="A38" s="6" t="s">
        <v>4</v>
      </c>
      <c r="B38" s="4">
        <f>B19*100/$B$5</f>
        <v>10.444138234758537</v>
      </c>
      <c r="C38" s="4">
        <f>C19*100/$C$5</f>
        <v>11.872422860074618</v>
      </c>
      <c r="D38" s="4">
        <f>D19*100/$D$5</f>
        <v>8.6269082696805146</v>
      </c>
    </row>
    <row r="39" spans="1:4" ht="20.25" customHeight="1">
      <c r="A39" s="6" t="s">
        <v>3</v>
      </c>
      <c r="B39" s="7"/>
      <c r="C39" s="7"/>
      <c r="D39" s="7"/>
    </row>
    <row r="40" spans="1:4" ht="20.25" customHeight="1">
      <c r="A40" s="6" t="s">
        <v>2</v>
      </c>
      <c r="B40" s="4">
        <f>B21*100/$B$5-0.03</f>
        <v>15.42794909095746</v>
      </c>
      <c r="C40" s="4">
        <f>C21*100/$C$5</f>
        <v>14.916807943474408</v>
      </c>
      <c r="D40" s="4">
        <f>D21*100/$D$5+0.01</f>
        <v>16.156450767263529</v>
      </c>
    </row>
    <row r="41" spans="1:4" ht="20.25" customHeight="1">
      <c r="A41" s="5" t="s">
        <v>1</v>
      </c>
      <c r="B41" s="23" t="s">
        <v>0</v>
      </c>
      <c r="C41" s="23" t="s">
        <v>0</v>
      </c>
      <c r="D41" s="23" t="s">
        <v>0</v>
      </c>
    </row>
    <row r="42" spans="1:4" ht="9" customHeight="1">
      <c r="A42" s="2"/>
      <c r="B42" s="2"/>
      <c r="C42" s="2"/>
      <c r="D42" s="2"/>
    </row>
    <row r="43" spans="1:4" ht="6" customHeight="1"/>
    <row r="44" spans="1:4" ht="12.75" customHeight="1"/>
    <row r="45" spans="1:4" ht="12.75" customHeight="1"/>
    <row r="46" spans="1:4" ht="12.75" customHeight="1"/>
    <row r="47" spans="1:4" ht="12.75" customHeight="1"/>
    <row r="48" spans="1: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</sheetData>
  <sheetProtection selectLockedCells="1" selectUnlockedCells="1"/>
  <mergeCells count="2">
    <mergeCell ref="B4:D4"/>
    <mergeCell ref="B23:D23"/>
  </mergeCells>
  <printOptions horizontalCentered="1"/>
  <pageMargins left="0.39370078740157483" right="0" top="0.59055118110236227" bottom="0" header="0.51181102362204722" footer="0.51181102362204722"/>
  <pageSetup paperSize="9" scale="95" firstPageNumber="10" orientation="portrait" useFirstPageNumber="1" horizontalDpi="300" verticalDpi="300" r:id="rId1"/>
  <headerFooter alignWithMargins="0">
    <oddHeader>&amp;C&amp;"TH SarabunPSK,ธรรมดา"&amp;16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ตารางที่3ไตรมาส2 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2010-09-11T12:13:58Z</cp:lastPrinted>
  <dcterms:created xsi:type="dcterms:W3CDTF">2016-04-05T04:22:34Z</dcterms:created>
  <dcterms:modified xsi:type="dcterms:W3CDTF">2009-07-07T22:24:44Z</dcterms:modified>
</cp:coreProperties>
</file>