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30" windowWidth="18855" windowHeight="11205"/>
  </bookViews>
  <sheets>
    <sheet name="ตารางที่3ไตรมาส1 2559" sheetId="1" r:id="rId1"/>
  </sheets>
  <calcPr calcId="125725"/>
</workbook>
</file>

<file path=xl/calcChain.xml><?xml version="1.0" encoding="utf-8"?>
<calcChain xmlns="http://schemas.openxmlformats.org/spreadsheetml/2006/main">
  <c r="B34" i="1"/>
  <c r="B24"/>
  <c r="C24"/>
  <c r="D24"/>
  <c r="B27"/>
  <c r="C27"/>
  <c r="D27"/>
  <c r="B28"/>
  <c r="C28"/>
  <c r="D28"/>
  <c r="B30"/>
  <c r="C30"/>
  <c r="D30"/>
  <c r="B31"/>
  <c r="C31"/>
  <c r="D31"/>
  <c r="B32"/>
  <c r="C32"/>
  <c r="D32"/>
  <c r="C34"/>
  <c r="D34"/>
  <c r="B36"/>
  <c r="C36"/>
  <c r="D36"/>
  <c r="B38"/>
  <c r="C38"/>
  <c r="D38"/>
  <c r="B40"/>
  <c r="C40"/>
  <c r="D40"/>
</calcChain>
</file>

<file path=xl/sharedStrings.xml><?xml version="1.0" encoding="utf-8"?>
<sst xmlns="http://schemas.openxmlformats.org/spreadsheetml/2006/main" count="47" uniqueCount="25">
  <si>
    <t>-</t>
  </si>
  <si>
    <t>10. คนงานซึ่งมิได้จำแนกไว้ในหมวดอื่น</t>
  </si>
  <si>
    <t xml:space="preserve">    และการให้บริการ</t>
  </si>
  <si>
    <t xml:space="preserve">9. อาชีพขั้นพื้นฐานต่างๆ ในด้านการขาย </t>
  </si>
  <si>
    <t xml:space="preserve">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</si>
  <si>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</si>
  <si>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</si>
  <si>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</si>
  <si>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</si>
  <si>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</si>
  <si>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</si>
  <si>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</si>
  <si>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</si>
  <si>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</si>
  <si>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</si>
  <si>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และผู้จัดการ  </t>
  </si>
  <si>
    <t xml:space="preserve">1. ผู้บัญญัติกฎหมาย ข้าราชการระดับอาวุโส 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</si>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</sst>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.00_-;\-* #,##0.00_-;_-* \-??_-;_-@_-"/>
    <numFmt numFmtId="188" formatCode="_-* #,##0.0_-;\-* #,##0.0_-;_-* \-??_-;_-@_-"/>
    <numFmt numFmtId="189" formatCode="0.0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5"/>
      <name val="TH SarabunPSK"/>
      <family val="2"/>
    </font>
    <font>
      <sz val="11"/>
      <name val="Calibri"/>
      <family val="2"/>
    </font>
    <font>
      <b/>
      <sz val="15"/>
      <name val="TH SarabunPSK"/>
      <family val="2"/>
    </font>
    <font>
      <sz val="15"/>
      <color theme="4" tint="0.59999389629810485"/>
      <name val="TH SarabunPSK"/>
      <family val="2"/>
    </font>
    <font>
      <sz val="15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87" fontId="1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2" applyFont="1" applyAlignment="1">
      <alignment vertical="center"/>
    </xf>
    <xf numFmtId="0" fontId="2" fillId="0" borderId="1" xfId="2" applyFont="1" applyBorder="1" applyAlignment="1">
      <alignment vertical="center"/>
    </xf>
    <xf numFmtId="0" fontId="2" fillId="0" borderId="0" xfId="2" applyFont="1" applyAlignment="1">
      <alignment horizontal="right"/>
    </xf>
    <xf numFmtId="188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2" applyFont="1" applyBorder="1" applyAlignment="1" applyProtection="1">
      <alignment horizontal="left" vertical="center"/>
    </xf>
    <xf numFmtId="0" fontId="2" fillId="0" borderId="0" xfId="2" applyFont="1" applyAlignment="1" applyProtection="1">
      <alignment horizontal="left" vertical="center"/>
    </xf>
    <xf numFmtId="0" fontId="3" fillId="0" borderId="0" xfId="2" applyFont="1"/>
    <xf numFmtId="188" fontId="2" fillId="0" borderId="0" xfId="1" applyNumberFormat="1" applyFont="1" applyFill="1" applyBorder="1" applyAlignment="1" applyProtection="1">
      <alignment vertical="center"/>
    </xf>
    <xf numFmtId="0" fontId="2" fillId="0" borderId="0" xfId="2" applyFont="1" applyAlignment="1" applyProtection="1">
      <alignment vertical="center"/>
    </xf>
    <xf numFmtId="0" fontId="4" fillId="0" borderId="0" xfId="2" applyFont="1" applyAlignment="1">
      <alignment vertical="center"/>
    </xf>
    <xf numFmtId="188" fontId="2" fillId="0" borderId="0" xfId="2" applyNumberFormat="1" applyFont="1" applyAlignment="1">
      <alignment vertical="center"/>
    </xf>
    <xf numFmtId="188" fontId="4" fillId="0" borderId="0" xfId="2" applyNumberFormat="1" applyFont="1" applyAlignment="1">
      <alignment horizontal="right" vertical="center"/>
    </xf>
    <xf numFmtId="2" fontId="4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right"/>
    </xf>
    <xf numFmtId="188" fontId="4" fillId="0" borderId="0" xfId="1" applyNumberFormat="1" applyFont="1" applyFill="1" applyBorder="1" applyAlignment="1" applyProtection="1">
      <alignment horizontal="right" vertical="center"/>
    </xf>
    <xf numFmtId="0" fontId="4" fillId="0" borderId="0" xfId="2" applyFont="1" applyAlignment="1">
      <alignment horizontal="center" vertical="center"/>
    </xf>
    <xf numFmtId="189" fontId="2" fillId="0" borderId="0" xfId="2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1" fontId="2" fillId="0" borderId="0" xfId="2" applyNumberFormat="1" applyFont="1" applyAlignment="1">
      <alignment vertical="center"/>
    </xf>
    <xf numFmtId="3" fontId="5" fillId="0" borderId="0" xfId="2" applyNumberFormat="1" applyFont="1" applyAlignment="1">
      <alignment horizontal="right"/>
    </xf>
    <xf numFmtId="3" fontId="2" fillId="0" borderId="0" xfId="2" applyNumberFormat="1" applyFont="1" applyAlignment="1">
      <alignment horizontal="right"/>
    </xf>
    <xf numFmtId="2" fontId="2" fillId="0" borderId="0" xfId="2" applyNumberFormat="1" applyFont="1" applyAlignment="1">
      <alignment vertical="center"/>
    </xf>
    <xf numFmtId="0" fontId="6" fillId="0" borderId="0" xfId="2" applyFont="1" applyAlignment="1">
      <alignment horizontal="right"/>
    </xf>
    <xf numFmtId="2" fontId="4" fillId="0" borderId="0" xfId="2" applyNumberFormat="1" applyFont="1" applyAlignment="1">
      <alignment vertical="center"/>
    </xf>
    <xf numFmtId="3" fontId="4" fillId="0" borderId="0" xfId="2" applyNumberFormat="1" applyFont="1" applyAlignment="1">
      <alignment horizontal="right"/>
    </xf>
    <xf numFmtId="0" fontId="4" fillId="0" borderId="0" xfId="2" applyFont="1" applyBorder="1" applyAlignment="1">
      <alignment horizontal="center" vertical="center"/>
    </xf>
    <xf numFmtId="0" fontId="4" fillId="0" borderId="3" xfId="2" applyFont="1" applyBorder="1" applyAlignment="1">
      <alignment horizontal="right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</cellXfs>
  <cellStyles count="7">
    <cellStyle name="Comma 2" xfId="3"/>
    <cellStyle name="Normal 2" xfId="4"/>
    <cellStyle name="เครื่องหมายจุลภาค" xfId="1" builtinId="3"/>
    <cellStyle name="ปกติ" xfId="0" builtinId="0"/>
    <cellStyle name="ปกติ 2" xfId="5"/>
    <cellStyle name="ปกติ 2 2" xfId="2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"/>
  <sheetViews>
    <sheetView tabSelected="1" topLeftCell="A31" zoomScale="90" zoomScaleNormal="90" workbookViewId="0">
      <selection activeCell="B35" sqref="B35"/>
    </sheetView>
  </sheetViews>
  <sheetFormatPr defaultRowHeight="18" customHeight="1"/>
  <cols>
    <col min="1" max="1" width="36.125" style="1" customWidth="1"/>
    <col min="2" max="4" width="13.75" style="1" customWidth="1"/>
    <col min="5" max="6" width="9" style="1"/>
    <col min="7" max="9" width="12.375" style="1" customWidth="1"/>
    <col min="10" max="10" width="9" style="1"/>
    <col min="11" max="11" width="10.875" style="1" customWidth="1"/>
    <col min="12" max="13" width="9" style="1"/>
    <col min="14" max="14" width="8.625" style="1" bestFit="1" customWidth="1"/>
    <col min="15" max="16384" width="9" style="1"/>
  </cols>
  <sheetData>
    <row r="1" spans="1:14" s="10" customFormat="1" ht="40.5" customHeight="1">
      <c r="A1" s="10" t="s">
        <v>24</v>
      </c>
      <c r="B1" s="1"/>
      <c r="C1" s="1"/>
      <c r="D1" s="1"/>
    </row>
    <row r="2" spans="1:14" s="10" customFormat="1" ht="9" customHeight="1">
      <c r="A2" s="16"/>
      <c r="B2" s="16"/>
      <c r="C2" s="16"/>
      <c r="D2" s="16"/>
    </row>
    <row r="3" spans="1:14" s="10" customFormat="1" ht="23.25" customHeight="1">
      <c r="A3" s="28" t="s">
        <v>23</v>
      </c>
      <c r="B3" s="27" t="s">
        <v>22</v>
      </c>
      <c r="C3" s="27" t="s">
        <v>21</v>
      </c>
      <c r="D3" s="27" t="s">
        <v>20</v>
      </c>
      <c r="K3" s="18"/>
      <c r="L3" s="18"/>
      <c r="M3" s="18"/>
      <c r="N3" s="18"/>
    </row>
    <row r="4" spans="1:14" s="10" customFormat="1" ht="18" customHeight="1">
      <c r="A4" s="26"/>
      <c r="B4" s="29" t="s">
        <v>19</v>
      </c>
      <c r="C4" s="29"/>
      <c r="D4" s="29"/>
    </row>
    <row r="5" spans="1:14" s="10" customFormat="1" ht="18" customHeight="1">
      <c r="A5" s="16" t="s">
        <v>17</v>
      </c>
      <c r="B5" s="25">
        <v>1280209</v>
      </c>
      <c r="C5" s="25">
        <v>707780</v>
      </c>
      <c r="D5" s="25">
        <v>572429</v>
      </c>
      <c r="G5" s="22"/>
      <c r="H5" s="22"/>
      <c r="I5" s="22"/>
      <c r="K5" s="25"/>
      <c r="L5" s="25"/>
      <c r="M5" s="25"/>
      <c r="N5" s="18"/>
    </row>
    <row r="6" spans="1:14" s="10" customFormat="1" ht="8.25" customHeight="1">
      <c r="A6" s="16"/>
      <c r="B6" s="23"/>
      <c r="C6" s="23"/>
      <c r="D6" s="23"/>
      <c r="G6" s="24"/>
      <c r="H6" s="24"/>
      <c r="I6" s="24"/>
      <c r="K6" s="7"/>
      <c r="L6" s="7"/>
      <c r="M6" s="7"/>
    </row>
    <row r="7" spans="1:14" ht="19.5" customHeight="1">
      <c r="A7" s="6" t="s">
        <v>16</v>
      </c>
      <c r="B7" s="23"/>
      <c r="C7" s="23"/>
      <c r="D7" s="23"/>
      <c r="G7" s="22"/>
      <c r="H7" s="22"/>
      <c r="I7" s="22"/>
      <c r="K7" s="7"/>
      <c r="L7" s="7"/>
      <c r="M7" s="7"/>
    </row>
    <row r="8" spans="1:14" ht="19.5" customHeight="1">
      <c r="A8" s="6" t="s">
        <v>15</v>
      </c>
      <c r="B8" s="21">
        <v>37340</v>
      </c>
      <c r="C8" s="21">
        <v>28174</v>
      </c>
      <c r="D8" s="21">
        <v>9166</v>
      </c>
      <c r="G8" s="22"/>
      <c r="H8" s="22"/>
      <c r="I8" s="22"/>
      <c r="K8" s="21"/>
      <c r="L8" s="21"/>
      <c r="M8" s="21"/>
      <c r="N8" s="18"/>
    </row>
    <row r="9" spans="1:14" ht="19.5" customHeight="1">
      <c r="A9" s="6" t="s">
        <v>14</v>
      </c>
      <c r="B9" s="21">
        <v>57938</v>
      </c>
      <c r="C9" s="21">
        <v>21763</v>
      </c>
      <c r="D9" s="21">
        <v>36175</v>
      </c>
      <c r="G9" s="22"/>
      <c r="H9" s="22"/>
      <c r="I9" s="22"/>
      <c r="K9" s="21"/>
      <c r="L9" s="21"/>
      <c r="M9" s="21"/>
      <c r="N9" s="18"/>
    </row>
    <row r="10" spans="1:14" ht="19.5" customHeight="1">
      <c r="A10" s="6" t="s">
        <v>13</v>
      </c>
      <c r="B10" s="23"/>
      <c r="C10" s="23"/>
      <c r="D10" s="23"/>
      <c r="G10" s="22"/>
      <c r="H10" s="22"/>
      <c r="I10" s="22"/>
      <c r="K10" s="7"/>
      <c r="L10" s="7"/>
      <c r="M10" s="7"/>
      <c r="N10" s="18"/>
    </row>
    <row r="11" spans="1:14" ht="19.5" customHeight="1">
      <c r="A11" s="6" t="s">
        <v>12</v>
      </c>
      <c r="B11" s="21">
        <v>36914</v>
      </c>
      <c r="C11" s="21">
        <v>18077</v>
      </c>
      <c r="D11" s="21">
        <v>18837</v>
      </c>
      <c r="G11" s="22"/>
      <c r="H11" s="22"/>
      <c r="I11" s="22"/>
      <c r="K11" s="21"/>
      <c r="L11" s="21"/>
      <c r="M11" s="21"/>
      <c r="N11" s="18"/>
    </row>
    <row r="12" spans="1:14" ht="19.5" customHeight="1">
      <c r="A12" s="6" t="s">
        <v>11</v>
      </c>
      <c r="B12" s="21">
        <v>28024</v>
      </c>
      <c r="C12" s="21">
        <v>6528</v>
      </c>
      <c r="D12" s="21">
        <v>21496</v>
      </c>
      <c r="G12" s="22"/>
      <c r="H12" s="22"/>
      <c r="I12" s="22"/>
      <c r="K12" s="20"/>
      <c r="L12" s="21"/>
      <c r="M12" s="21"/>
      <c r="N12" s="18"/>
    </row>
    <row r="13" spans="1:14" ht="19.5" customHeight="1">
      <c r="A13" s="6" t="s">
        <v>10</v>
      </c>
      <c r="B13" s="21">
        <v>249855</v>
      </c>
      <c r="C13" s="21">
        <v>98031</v>
      </c>
      <c r="D13" s="21">
        <v>151824</v>
      </c>
      <c r="G13" s="22"/>
      <c r="H13" s="22"/>
      <c r="I13" s="22"/>
      <c r="K13" s="21"/>
      <c r="L13" s="21"/>
      <c r="M13" s="21"/>
      <c r="N13" s="18"/>
    </row>
    <row r="14" spans="1:14" ht="19.5" customHeight="1">
      <c r="A14" s="6" t="s">
        <v>9</v>
      </c>
      <c r="B14" s="23"/>
      <c r="C14" s="23"/>
      <c r="D14" s="23"/>
      <c r="G14" s="22"/>
      <c r="H14" s="22"/>
      <c r="I14" s="22"/>
      <c r="K14" s="7"/>
      <c r="L14" s="7"/>
      <c r="M14" s="7"/>
      <c r="N14" s="18"/>
    </row>
    <row r="15" spans="1:14" ht="19.5" customHeight="1">
      <c r="A15" s="9" t="s">
        <v>8</v>
      </c>
      <c r="B15" s="21">
        <v>349884</v>
      </c>
      <c r="C15" s="21">
        <v>197774</v>
      </c>
      <c r="D15" s="21">
        <v>152110</v>
      </c>
      <c r="G15" s="22"/>
      <c r="H15" s="22"/>
      <c r="I15" s="22"/>
      <c r="K15" s="21"/>
      <c r="L15" s="21"/>
      <c r="M15" s="21"/>
      <c r="N15" s="18"/>
    </row>
    <row r="16" spans="1:14" ht="19.5" customHeight="1">
      <c r="A16" s="6" t="s">
        <v>7</v>
      </c>
      <c r="B16" s="23"/>
      <c r="C16" s="23"/>
      <c r="D16" s="23"/>
      <c r="G16" s="22"/>
      <c r="H16" s="22"/>
      <c r="I16" s="22"/>
      <c r="K16" s="7"/>
      <c r="L16" s="7"/>
      <c r="M16" s="7"/>
      <c r="N16" s="18"/>
    </row>
    <row r="17" spans="1:14" ht="19.5" customHeight="1">
      <c r="A17" s="6" t="s">
        <v>6</v>
      </c>
      <c r="B17" s="21">
        <v>191212</v>
      </c>
      <c r="C17" s="21">
        <v>142926</v>
      </c>
      <c r="D17" s="21">
        <v>48286</v>
      </c>
      <c r="G17" s="22"/>
      <c r="H17" s="22"/>
      <c r="I17" s="22"/>
      <c r="K17" s="21"/>
      <c r="L17" s="21"/>
      <c r="M17" s="21"/>
      <c r="N17" s="18"/>
    </row>
    <row r="18" spans="1:14" ht="19.5" customHeight="1">
      <c r="A18" s="6" t="s">
        <v>5</v>
      </c>
      <c r="B18" s="23"/>
      <c r="C18" s="23"/>
      <c r="D18" s="23"/>
      <c r="G18" s="22"/>
      <c r="H18" s="22"/>
      <c r="I18" s="22"/>
      <c r="K18" s="7"/>
      <c r="L18" s="7"/>
      <c r="M18" s="7"/>
      <c r="N18" s="18"/>
    </row>
    <row r="19" spans="1:14" ht="19.5" customHeight="1">
      <c r="A19" s="6" t="s">
        <v>4</v>
      </c>
      <c r="B19" s="21">
        <v>112736</v>
      </c>
      <c r="C19" s="21">
        <v>67446</v>
      </c>
      <c r="D19" s="21">
        <v>45290</v>
      </c>
      <c r="G19" s="22"/>
      <c r="H19" s="22"/>
      <c r="I19" s="22"/>
      <c r="K19" s="21"/>
      <c r="L19" s="20"/>
      <c r="M19" s="21"/>
      <c r="N19" s="18"/>
    </row>
    <row r="20" spans="1:14" ht="19.5" customHeight="1">
      <c r="A20" s="6" t="s">
        <v>3</v>
      </c>
      <c r="B20" s="23"/>
      <c r="C20" s="23"/>
      <c r="D20" s="23"/>
      <c r="G20" s="22"/>
      <c r="H20" s="22"/>
      <c r="I20" s="22"/>
      <c r="K20" s="7"/>
      <c r="L20" s="7"/>
      <c r="M20" s="7"/>
      <c r="N20" s="18"/>
    </row>
    <row r="21" spans="1:14" ht="19.5" customHeight="1">
      <c r="A21" s="6" t="s">
        <v>2</v>
      </c>
      <c r="B21" s="21">
        <v>216306</v>
      </c>
      <c r="C21" s="21">
        <v>127061</v>
      </c>
      <c r="D21" s="21">
        <v>89245</v>
      </c>
      <c r="G21" s="22"/>
      <c r="H21" s="22"/>
      <c r="I21" s="22"/>
      <c r="K21" s="21"/>
      <c r="L21" s="21"/>
      <c r="M21" s="20"/>
      <c r="N21" s="18"/>
    </row>
    <row r="22" spans="1:14" ht="19.5" customHeight="1">
      <c r="A22" s="5" t="s">
        <v>1</v>
      </c>
      <c r="B22" s="3" t="s">
        <v>0</v>
      </c>
      <c r="C22" s="3" t="s">
        <v>0</v>
      </c>
      <c r="D22" s="3" t="s">
        <v>0</v>
      </c>
      <c r="G22" s="19"/>
      <c r="H22" s="19"/>
      <c r="I22" s="19"/>
      <c r="K22" s="3"/>
      <c r="L22" s="3"/>
      <c r="M22" s="3"/>
      <c r="N22" s="18"/>
    </row>
    <row r="23" spans="1:14" ht="21.75" customHeight="1">
      <c r="B23" s="30" t="s">
        <v>18</v>
      </c>
      <c r="C23" s="30"/>
      <c r="D23" s="30"/>
      <c r="G23" s="17"/>
      <c r="H23" s="17"/>
      <c r="I23" s="17"/>
    </row>
    <row r="24" spans="1:14" s="10" customFormat="1" ht="18" customHeight="1">
      <c r="A24" s="16" t="s">
        <v>17</v>
      </c>
      <c r="B24" s="15">
        <f>B5/$B$5*100</f>
        <v>100</v>
      </c>
      <c r="C24" s="15">
        <f>C5/$C$5*100</f>
        <v>100</v>
      </c>
      <c r="D24" s="15">
        <f>D5/$D$5*100</f>
        <v>100</v>
      </c>
      <c r="G24" s="14"/>
      <c r="H24" s="14"/>
      <c r="I24" s="14"/>
      <c r="J24" s="1"/>
    </row>
    <row r="25" spans="1:14" s="10" customFormat="1" ht="8.25" customHeight="1">
      <c r="A25" s="13"/>
      <c r="B25" s="12"/>
      <c r="C25" s="12"/>
      <c r="D25" s="12"/>
      <c r="G25" s="7"/>
      <c r="H25" s="7"/>
      <c r="I25" s="7"/>
    </row>
    <row r="26" spans="1:14" ht="20.25" customHeight="1">
      <c r="A26" s="6" t="s">
        <v>16</v>
      </c>
      <c r="B26" s="11"/>
      <c r="C26" s="11"/>
      <c r="D26" s="11"/>
      <c r="G26" s="7"/>
      <c r="H26" s="7"/>
      <c r="I26" s="7"/>
      <c r="J26" s="10"/>
    </row>
    <row r="27" spans="1:14" ht="20.25" customHeight="1">
      <c r="A27" s="6" t="s">
        <v>15</v>
      </c>
      <c r="B27" s="4">
        <f>B8*100/$B$5</f>
        <v>2.9167112557402737</v>
      </c>
      <c r="C27" s="4">
        <f>C8*100/$C$5+0.01</f>
        <v>3.9906154454774079</v>
      </c>
      <c r="D27" s="4">
        <f>D8*100/$D$5</f>
        <v>1.6012466174844391</v>
      </c>
      <c r="G27" s="3"/>
      <c r="H27" s="3"/>
      <c r="I27" s="3"/>
    </row>
    <row r="28" spans="1:14" ht="20.25" customHeight="1">
      <c r="A28" s="6" t="s">
        <v>14</v>
      </c>
      <c r="B28" s="4">
        <f>B9*100/$B$5+0.01</f>
        <v>4.5356672933872515</v>
      </c>
      <c r="C28" s="4">
        <f>C9*100/$C$5</f>
        <v>3.0748255107519284</v>
      </c>
      <c r="D28" s="4">
        <f>D9*100/$D$5</f>
        <v>6.3195610285293027</v>
      </c>
      <c r="G28" s="3"/>
      <c r="H28" s="3"/>
      <c r="I28" s="3"/>
    </row>
    <row r="29" spans="1:14" ht="20.25" customHeight="1">
      <c r="A29" s="6" t="s">
        <v>13</v>
      </c>
      <c r="B29" s="4"/>
      <c r="C29" s="8"/>
      <c r="D29" s="8"/>
      <c r="G29" s="7"/>
      <c r="H29" s="7"/>
      <c r="I29" s="7"/>
    </row>
    <row r="30" spans="1:14" ht="20.25" customHeight="1">
      <c r="A30" s="6" t="s">
        <v>12</v>
      </c>
      <c r="B30" s="4">
        <f>B11*100/$B$5</f>
        <v>2.8834354390572163</v>
      </c>
      <c r="C30" s="4">
        <f>C11*100/$C$5-0.01</f>
        <v>2.5440422165079548</v>
      </c>
      <c r="D30" s="4">
        <f>D11*100/$D$5</f>
        <v>3.2907137828446849</v>
      </c>
      <c r="G30" s="3"/>
      <c r="H30" s="3"/>
      <c r="I30" s="3"/>
    </row>
    <row r="31" spans="1:14" ht="20.25" customHeight="1">
      <c r="A31" s="6" t="s">
        <v>11</v>
      </c>
      <c r="B31" s="4">
        <f>B12*100/$B$5+0.01</f>
        <v>2.1990175744741678</v>
      </c>
      <c r="C31" s="4">
        <f>C12*100/$C$5</f>
        <v>0.92232049506908931</v>
      </c>
      <c r="D31" s="4">
        <f>D12*100/$D$5</f>
        <v>3.755225538887792</v>
      </c>
      <c r="G31" s="3"/>
      <c r="H31" s="3"/>
      <c r="I31" s="3"/>
    </row>
    <row r="32" spans="1:14" ht="20.25" customHeight="1">
      <c r="A32" s="6" t="s">
        <v>10</v>
      </c>
      <c r="B32" s="4">
        <f>B13*100/$B$5</f>
        <v>19.516735158087467</v>
      </c>
      <c r="C32" s="4">
        <f>C13*100/$C$5</f>
        <v>13.850490265336687</v>
      </c>
      <c r="D32" s="4">
        <f>D13*100/$D$5</f>
        <v>26.522765268705815</v>
      </c>
      <c r="G32" s="3"/>
      <c r="H32" s="3"/>
      <c r="I32" s="3"/>
    </row>
    <row r="33" spans="1:9" ht="20.25" customHeight="1">
      <c r="A33" s="6" t="s">
        <v>9</v>
      </c>
      <c r="B33" s="8"/>
      <c r="C33" s="8"/>
      <c r="D33" s="8"/>
      <c r="G33" s="7"/>
      <c r="H33" s="7"/>
      <c r="I33" s="7"/>
    </row>
    <row r="34" spans="1:9" ht="20.25" customHeight="1">
      <c r="A34" s="9" t="s">
        <v>8</v>
      </c>
      <c r="B34" s="4">
        <f>B15*100/$B$5</f>
        <v>27.330224986701388</v>
      </c>
      <c r="C34" s="4">
        <f>C15*100/$C$5</f>
        <v>27.942863601684138</v>
      </c>
      <c r="D34" s="4">
        <f>D15*100/$D$5</f>
        <v>26.572727796809737</v>
      </c>
      <c r="G34" s="3"/>
      <c r="H34" s="3"/>
      <c r="I34" s="3"/>
    </row>
    <row r="35" spans="1:9" ht="20.25" customHeight="1">
      <c r="A35" s="6" t="s">
        <v>7</v>
      </c>
      <c r="B35" s="8"/>
      <c r="C35" s="8"/>
      <c r="D35" s="8"/>
      <c r="G35" s="7"/>
      <c r="H35" s="7"/>
      <c r="I35" s="7"/>
    </row>
    <row r="36" spans="1:9" ht="20.25" customHeight="1">
      <c r="A36" s="6" t="s">
        <v>6</v>
      </c>
      <c r="B36" s="4">
        <f>B17*100/$B$5</f>
        <v>14.935998731457129</v>
      </c>
      <c r="C36" s="4">
        <f>C17*100/$C$5</f>
        <v>20.193562971544829</v>
      </c>
      <c r="D36" s="4">
        <f>D17*100/$D$5</f>
        <v>8.4352819301607713</v>
      </c>
      <c r="G36" s="3"/>
      <c r="H36" s="3"/>
      <c r="I36" s="3"/>
    </row>
    <row r="37" spans="1:9" ht="20.25" customHeight="1">
      <c r="A37" s="6" t="s">
        <v>5</v>
      </c>
      <c r="B37" s="8"/>
      <c r="C37" s="8"/>
      <c r="D37" s="4"/>
      <c r="G37" s="7"/>
      <c r="H37" s="7"/>
      <c r="I37" s="7"/>
    </row>
    <row r="38" spans="1:9" ht="20.25" customHeight="1">
      <c r="A38" s="6" t="s">
        <v>4</v>
      </c>
      <c r="B38" s="4">
        <f>B19*100/$B$5</f>
        <v>8.806062135166993</v>
      </c>
      <c r="C38" s="4">
        <f>C19*100/$C$5</f>
        <v>9.5292322473084852</v>
      </c>
      <c r="D38" s="4">
        <f>D19*100/$D$5</f>
        <v>7.9118982441490564</v>
      </c>
      <c r="G38" s="3"/>
      <c r="H38" s="3"/>
      <c r="I38" s="3"/>
    </row>
    <row r="39" spans="1:9" ht="20.25" customHeight="1">
      <c r="A39" s="6" t="s">
        <v>3</v>
      </c>
      <c r="B39" s="8"/>
      <c r="C39" s="8"/>
      <c r="D39" s="8"/>
      <c r="G39" s="7"/>
      <c r="H39" s="7"/>
      <c r="I39" s="7"/>
    </row>
    <row r="40" spans="1:9" ht="20.25" customHeight="1">
      <c r="A40" s="6" t="s">
        <v>2</v>
      </c>
      <c r="B40" s="4">
        <f>B21*100/$B$5</f>
        <v>16.89614742592811</v>
      </c>
      <c r="C40" s="4">
        <f>C21*100/$C$5</f>
        <v>17.952047246319477</v>
      </c>
      <c r="D40" s="4">
        <f>D21*100/$D$5</f>
        <v>15.590579792428406</v>
      </c>
      <c r="G40" s="3"/>
      <c r="H40" s="3"/>
      <c r="I40" s="3"/>
    </row>
    <row r="41" spans="1:9" ht="20.25" customHeight="1">
      <c r="A41" s="5" t="s">
        <v>1</v>
      </c>
      <c r="B41" s="4" t="s">
        <v>0</v>
      </c>
      <c r="C41" s="4" t="s">
        <v>0</v>
      </c>
      <c r="D41" s="4" t="s">
        <v>0</v>
      </c>
      <c r="G41" s="3"/>
      <c r="H41" s="3"/>
      <c r="I41" s="3"/>
    </row>
    <row r="42" spans="1:9" ht="9" customHeight="1">
      <c r="A42" s="2"/>
      <c r="B42" s="2"/>
      <c r="C42" s="2"/>
      <c r="D42" s="2"/>
    </row>
    <row r="43" spans="1:9" ht="6" customHeight="1"/>
    <row r="44" spans="1:9" ht="12.75" customHeight="1"/>
    <row r="45" spans="1:9" ht="12.75" customHeight="1"/>
    <row r="46" spans="1:9" ht="12.75" customHeight="1"/>
    <row r="47" spans="1:9" ht="12.75" customHeight="1"/>
    <row r="48" spans="1:9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</sheetData>
  <sheetProtection selectLockedCells="1" selectUnlockedCells="1"/>
  <mergeCells count="2">
    <mergeCell ref="B4:D4"/>
    <mergeCell ref="B23:D23"/>
  </mergeCells>
  <printOptions horizontalCentered="1"/>
  <pageMargins left="0.39370078740157483" right="0" top="0.59055118110236227" bottom="0" header="0.51181102362204722" footer="0.51181102362204722"/>
  <pageSetup paperSize="9" scale="95" firstPageNumber="10" orientation="portrait" useFirstPageNumber="1" horizontalDpi="300" verticalDpi="300" r:id="rId1"/>
  <headerFooter alignWithMargins="0">
    <oddHeader>&amp;C&amp;"TH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ตารางที่3ไตรมาส1 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DELL</cp:lastModifiedBy>
  <cp:lastPrinted>2010-09-11T12:13:58Z</cp:lastPrinted>
  <dcterms:created xsi:type="dcterms:W3CDTF">2016-04-05T04:22:34Z</dcterms:created>
  <dcterms:modified xsi:type="dcterms:W3CDTF">2010-09-11T15:06:11Z</dcterms:modified>
</cp:coreProperties>
</file>