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5\"/>
    </mc:Choice>
  </mc:AlternateContent>
  <bookViews>
    <workbookView xWindow="0" yWindow="0" windowWidth="20490" windowHeight="7680"/>
  </bookViews>
  <sheets>
    <sheet name="T-5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6" i="1"/>
  <c r="K15" i="1"/>
  <c r="K14" i="1"/>
  <c r="K13" i="1"/>
  <c r="K12" i="1"/>
  <c r="K11" i="1"/>
  <c r="O10" i="1"/>
  <c r="M10" i="1"/>
  <c r="K10" i="1" s="1"/>
  <c r="I10" i="1"/>
  <c r="G10" i="1"/>
  <c r="E10" i="1"/>
</calcChain>
</file>

<file path=xl/sharedStrings.xml><?xml version="1.0" encoding="utf-8"?>
<sst xmlns="http://schemas.openxmlformats.org/spreadsheetml/2006/main" count="65" uniqueCount="44">
  <si>
    <t>ตาราง</t>
  </si>
  <si>
    <t>การตาย จำแนกตามสาเหตุที่สำคัญ และเพศ พ.ศ. 2558 - 2559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</si>
  <si>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</si>
  <si>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</si>
  <si>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</si>
  <si>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</si>
  <si>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</si>
  <si>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</si>
  <si>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</si>
  <si>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</si>
  <si>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</si>
  <si>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2559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</si>
  <si>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</si>
  <si>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</si>
  <si>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</si>
  <si>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</si>
  <si>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</si>
  <si>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</si>
  <si>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</si>
  <si>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อาการและสิ่งผิดปกติจากการตรวจทางคลินิค</t>
  </si>
  <si>
    <t>Signs and abnormalities detected by clinical examination</t>
  </si>
  <si>
    <t xml:space="preserve"> เนื้องอก (รวมโรคมะเร็ง)</t>
  </si>
  <si>
    <t>Neoplasms</t>
  </si>
  <si>
    <t xml:space="preserve"> โรคระบบไหลเวียนเลือด</t>
  </si>
  <si>
    <t>Diseases of the circulatory system</t>
  </si>
  <si>
    <t xml:space="preserve"> โรคระบบสืบพันธ์ร่วมปัสวะ</t>
  </si>
  <si>
    <t>Diseases of the genitourinary system</t>
  </si>
  <si>
    <t xml:space="preserve"> โรคติดเชื้อและปรสิต</t>
  </si>
  <si>
    <t>Certain infectious and parasitic diseases</t>
  </si>
  <si>
    <t xml:space="preserve"> โรคระบบหายใจ</t>
  </si>
  <si>
    <t>Diseases of the respiratory system</t>
  </si>
  <si>
    <t>โรคเกี่ยวกับต่อมไร้ท่อ โภชนาการ</t>
  </si>
  <si>
    <t xml:space="preserve">   และเมตะบอลิสึม</t>
  </si>
  <si>
    <t>Endocrine, nutritional and metabolic diseases</t>
  </si>
  <si>
    <t xml:space="preserve"> สาเหตุจากภายนอกอื่นๆที่ทำให้ป่วยหรือตาย</t>
  </si>
  <si>
    <t>Other external causes of morbidiy and mortarity</t>
  </si>
  <si>
    <t xml:space="preserve"> โรคระบบปราสาท</t>
  </si>
  <si>
    <t>Diseases of the nervous system</t>
  </si>
  <si>
    <t xml:space="preserve">  โรคระบบย่อยอาหาร รวมโรคในช่องปาก</t>
  </si>
  <si>
    <t>Diseases of the digrestive system</t>
  </si>
  <si>
    <t xml:space="preserve"> อื่นๆ</t>
  </si>
  <si>
    <t>Others</t>
  </si>
  <si>
    <t xml:space="preserve">     ที่มา:   สำนักงานสาธารณสุขจังหวัดนครพนม</t>
  </si>
  <si>
    <t xml:space="preserve"> Source:   Nakhonphanom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</si>
</sst>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8" xfId="1" applyNumberFormat="1" applyFont="1" applyBorder="1" applyAlignment="1"/>
    <xf numFmtId="187" fontId="6" fillId="0" borderId="4" xfId="1" applyNumberFormat="1" applyFont="1" applyBorder="1" applyAlignment="1"/>
    <xf numFmtId="187" fontId="6" fillId="0" borderId="8" xfId="1" applyNumberFormat="1" applyFont="1" applyBorder="1" applyAlignment="1">
      <alignment horizontal="left"/>
    </xf>
    <xf numFmtId="187" fontId="6" fillId="0" borderId="0" xfId="1" applyNumberFormat="1" applyFont="1" applyBorder="1" applyAlignment="1">
      <alignment horizontal="left"/>
    </xf>
    <xf numFmtId="0" fontId="6" fillId="0" borderId="8" xfId="0" applyFont="1" applyBorder="1" applyAlignment="1"/>
    <xf numFmtId="0" fontId="6" fillId="0" borderId="4" xfId="0" applyFont="1" applyBorder="1" applyAlignment="1"/>
    <xf numFmtId="188" fontId="6" fillId="0" borderId="8" xfId="0" applyNumberFormat="1" applyFont="1" applyBorder="1" applyAlignment="1"/>
    <xf numFmtId="188" fontId="6" fillId="0" borderId="4" xfId="0" applyNumberFormat="1" applyFont="1" applyBorder="1" applyAlignment="1"/>
    <xf numFmtId="188" fontId="6" fillId="0" borderId="8" xfId="0" applyNumberFormat="1" applyFont="1" applyFill="1" applyBorder="1" applyAlignment="1"/>
    <xf numFmtId="188" fontId="6" fillId="0" borderId="4" xfId="0" applyNumberFormat="1" applyFont="1" applyFill="1" applyBorder="1" applyAlignment="1"/>
    <xf numFmtId="0" fontId="6" fillId="0" borderId="8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8" xfId="1" applyNumberFormat="1" applyFont="1" applyBorder="1" applyAlignment="1"/>
    <xf numFmtId="187" fontId="5" fillId="0" borderId="4" xfId="1" applyNumberFormat="1" applyFont="1" applyBorder="1" applyAlignment="1"/>
    <xf numFmtId="187" fontId="5" fillId="0" borderId="8" xfId="1" applyNumberFormat="1" applyFont="1" applyBorder="1" applyAlignment="1">
      <alignment horizontal="left"/>
    </xf>
    <xf numFmtId="187" fontId="5" fillId="0" borderId="0" xfId="1" applyNumberFormat="1" applyFont="1" applyBorder="1" applyAlignment="1">
      <alignment horizontal="left"/>
    </xf>
    <xf numFmtId="0" fontId="5" fillId="0" borderId="8" xfId="0" applyFont="1" applyBorder="1" applyAlignment="1"/>
    <xf numFmtId="0" fontId="5" fillId="0" borderId="4" xfId="0" applyFont="1" applyBorder="1" applyAlignment="1"/>
    <xf numFmtId="188" fontId="5" fillId="0" borderId="8" xfId="0" applyNumberFormat="1" applyFont="1" applyBorder="1" applyAlignment="1"/>
    <xf numFmtId="188" fontId="5" fillId="0" borderId="4" xfId="0" applyNumberFormat="1" applyFont="1" applyBorder="1" applyAlignment="1"/>
    <xf numFmtId="188" fontId="5" fillId="0" borderId="8" xfId="1" applyNumberFormat="1" applyFont="1" applyBorder="1" applyAlignment="1"/>
    <xf numFmtId="188" fontId="5" fillId="0" borderId="4" xfId="1" applyNumberFormat="1" applyFont="1" applyBorder="1" applyAlignment="1"/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88" fontId="5" fillId="0" borderId="8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87" fontId="5" fillId="0" borderId="5" xfId="1" applyNumberFormat="1" applyFont="1" applyBorder="1" applyAlignment="1"/>
    <xf numFmtId="187" fontId="5" fillId="0" borderId="7" xfId="1" applyNumberFormat="1" applyFont="1" applyBorder="1" applyAlignment="1"/>
    <xf numFmtId="187" fontId="5" fillId="0" borderId="5" xfId="1" applyNumberFormat="1" applyFont="1" applyBorder="1" applyAlignment="1">
      <alignment horizontal="left"/>
    </xf>
    <xf numFmtId="187" fontId="5" fillId="0" borderId="6" xfId="1" applyNumberFormat="1" applyFont="1" applyBorder="1" applyAlignment="1">
      <alignment horizontal="left"/>
    </xf>
    <xf numFmtId="0" fontId="5" fillId="0" borderId="5" xfId="0" applyFont="1" applyBorder="1" applyAlignment="1"/>
    <xf numFmtId="0" fontId="5" fillId="0" borderId="7" xfId="0" applyFont="1" applyBorder="1" applyAlignment="1"/>
    <xf numFmtId="188" fontId="5" fillId="0" borderId="5" xfId="0" applyNumberFormat="1" applyFont="1" applyBorder="1" applyAlignment="1"/>
    <xf numFmtId="188" fontId="5" fillId="0" borderId="7" xfId="0" applyNumberFormat="1" applyFont="1" applyBorder="1" applyAlignment="1"/>
    <xf numFmtId="188" fontId="5" fillId="0" borderId="5" xfId="1" applyNumberFormat="1" applyFont="1" applyBorder="1" applyAlignment="1"/>
    <xf numFmtId="188" fontId="5" fillId="0" borderId="7" xfId="1" applyNumberFormat="1" applyFont="1" applyBorder="1" applyAlignment="1"/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8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53967</xdr:colOff>
      <xdr:row>0</xdr:row>
      <xdr:rowOff>0</xdr:rowOff>
    </xdr:from>
    <xdr:to>
      <xdr:col>32</xdr:col>
      <xdr:colOff>434967</xdr:colOff>
      <xdr:row>26</xdr:row>
      <xdr:rowOff>116416</xdr:rowOff>
    </xdr:to>
    <xdr:grpSp>
      <xdr:nvGrpSpPr>
        <xdr:cNvPr id="2" name="Group 481"/>
        <xdr:cNvGrpSpPr>
          <a:grpSpLocks/>
        </xdr:cNvGrpSpPr>
      </xdr:nvGrpSpPr>
      <xdr:grpSpPr bwMode="auto">
        <a:xfrm>
          <a:off x="9610717" y="0"/>
          <a:ext cx="656167" cy="6424083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27"/>
  <sheetViews>
    <sheetView showGridLines="0" tabSelected="1" zoomScale="90" zoomScaleNormal="90" workbookViewId="0">
      <selection activeCell="AK18" sqref="AK18"/>
    </sheetView>
  </sheetViews>
  <sheetFormatPr defaultColWidth="9.140625" defaultRowHeight="18.75" x14ac:dyDescent="0.3"/>
  <cols>
    <col min="1" max="1" width="1.7109375" style="96" customWidth="1"/>
    <col min="2" max="2" width="5.85546875" style="96" customWidth="1"/>
    <col min="3" max="3" width="4.140625" style="96" customWidth="1"/>
    <col min="4" max="4" width="15.42578125" style="96" customWidth="1"/>
    <col min="5" max="5" width="5.85546875" style="96" customWidth="1"/>
    <col min="6" max="6" width="0.85546875" style="96" customWidth="1"/>
    <col min="7" max="7" width="5.85546875" style="96" customWidth="1"/>
    <col min="8" max="8" width="0.85546875" style="96" customWidth="1"/>
    <col min="9" max="9" width="5.85546875" style="96" customWidth="1"/>
    <col min="10" max="10" width="0.85546875" style="96" customWidth="1"/>
    <col min="11" max="11" width="5.85546875" style="96" customWidth="1"/>
    <col min="12" max="12" width="0.85546875" style="96" customWidth="1"/>
    <col min="13" max="13" width="5.85546875" style="96" customWidth="1"/>
    <col min="14" max="14" width="0.85546875" style="96" customWidth="1"/>
    <col min="15" max="15" width="5.85546875" style="96" customWidth="1"/>
    <col min="16" max="16" width="0.85546875" style="96" customWidth="1"/>
    <col min="17" max="17" width="5.85546875" style="96" customWidth="1"/>
    <col min="18" max="18" width="0.85546875" style="96" customWidth="1"/>
    <col min="19" max="19" width="5.85546875" style="96" customWidth="1"/>
    <col min="20" max="20" width="0.85546875" style="96" customWidth="1"/>
    <col min="21" max="21" width="5.85546875" style="96" customWidth="1"/>
    <col min="22" max="22" width="0.85546875" style="96" customWidth="1"/>
    <col min="23" max="23" width="5.85546875" style="96" customWidth="1"/>
    <col min="24" max="24" width="0.85546875" style="96" customWidth="1"/>
    <col min="25" max="25" width="5.85546875" style="96" customWidth="1"/>
    <col min="26" max="26" width="0.85546875" style="96" customWidth="1"/>
    <col min="27" max="27" width="5.85546875" style="96" customWidth="1"/>
    <col min="28" max="28" width="0.85546875" style="96" customWidth="1"/>
    <col min="29" max="29" width="0.42578125" style="96" customWidth="1"/>
    <col min="30" max="30" width="33.42578125" style="96" customWidth="1"/>
    <col min="31" max="31" width="2.28515625" style="96" customWidth="1"/>
    <col min="32" max="32" width="4.140625" style="96" customWidth="1"/>
    <col min="33" max="33" width="9" style="96" customWidth="1"/>
    <col min="34" max="16384" width="9.140625" style="96"/>
  </cols>
  <sheetData>
    <row r="1" spans="1:31" s="3" customFormat="1" x14ac:dyDescent="0.3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s="5" customFormat="1" x14ac:dyDescent="0.3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1" s="8" customFormat="1" ht="6" customHeight="1" x14ac:dyDescent="0.3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1" s="16" customFormat="1" ht="23.25" customHeight="1" x14ac:dyDescent="0.2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3"/>
      <c r="AC4" s="14" t="s">
        <v>7</v>
      </c>
      <c r="AD4" s="9"/>
      <c r="AE4" s="15"/>
    </row>
    <row r="5" spans="1:31" s="16" customFormat="1" ht="23.25" customHeight="1" x14ac:dyDescent="0.25">
      <c r="A5" s="17"/>
      <c r="B5" s="17"/>
      <c r="C5" s="17"/>
      <c r="D5" s="18"/>
      <c r="E5" s="19" t="s">
        <v>8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  <c r="Q5" s="19" t="s">
        <v>9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1"/>
      <c r="AC5" s="22"/>
      <c r="AD5" s="17"/>
    </row>
    <row r="6" spans="1:31" s="16" customFormat="1" ht="23.25" customHeight="1" x14ac:dyDescent="0.25">
      <c r="A6" s="17"/>
      <c r="B6" s="17"/>
      <c r="C6" s="17"/>
      <c r="D6" s="18"/>
      <c r="E6" s="23" t="s">
        <v>10</v>
      </c>
      <c r="F6" s="24"/>
      <c r="G6" s="24"/>
      <c r="H6" s="24"/>
      <c r="I6" s="24"/>
      <c r="J6" s="25"/>
      <c r="K6" s="23" t="s">
        <v>11</v>
      </c>
      <c r="L6" s="24"/>
      <c r="M6" s="24"/>
      <c r="N6" s="24"/>
      <c r="O6" s="24"/>
      <c r="P6" s="25"/>
      <c r="Q6" s="26" t="s">
        <v>10</v>
      </c>
      <c r="R6" s="27"/>
      <c r="S6" s="27"/>
      <c r="T6" s="27"/>
      <c r="U6" s="27"/>
      <c r="V6" s="28"/>
      <c r="W6" s="11" t="s">
        <v>11</v>
      </c>
      <c r="X6" s="12"/>
      <c r="Y6" s="12"/>
      <c r="Z6" s="12"/>
      <c r="AA6" s="12"/>
      <c r="AB6" s="13"/>
      <c r="AC6" s="22"/>
      <c r="AD6" s="17"/>
    </row>
    <row r="7" spans="1:31" s="16" customFormat="1" ht="23.25" customHeight="1" x14ac:dyDescent="0.25">
      <c r="A7" s="17"/>
      <c r="B7" s="17"/>
      <c r="C7" s="17"/>
      <c r="D7" s="18"/>
      <c r="E7" s="11" t="s">
        <v>12</v>
      </c>
      <c r="F7" s="13"/>
      <c r="G7" s="11" t="s">
        <v>13</v>
      </c>
      <c r="H7" s="13"/>
      <c r="I7" s="11" t="s">
        <v>14</v>
      </c>
      <c r="J7" s="13"/>
      <c r="K7" s="11" t="s">
        <v>12</v>
      </c>
      <c r="L7" s="13"/>
      <c r="M7" s="11" t="s">
        <v>13</v>
      </c>
      <c r="N7" s="13"/>
      <c r="O7" s="11" t="s">
        <v>14</v>
      </c>
      <c r="P7" s="13"/>
      <c r="Q7" s="11" t="s">
        <v>12</v>
      </c>
      <c r="R7" s="13"/>
      <c r="S7" s="11" t="s">
        <v>13</v>
      </c>
      <c r="T7" s="13"/>
      <c r="U7" s="11" t="s">
        <v>14</v>
      </c>
      <c r="V7" s="13"/>
      <c r="W7" s="11" t="s">
        <v>12</v>
      </c>
      <c r="X7" s="13"/>
      <c r="Y7" s="11" t="s">
        <v>13</v>
      </c>
      <c r="Z7" s="13"/>
      <c r="AA7" s="11" t="s">
        <v>14</v>
      </c>
      <c r="AB7" s="13"/>
      <c r="AC7" s="22"/>
      <c r="AD7" s="17"/>
    </row>
    <row r="8" spans="1:31" s="16" customFormat="1" ht="23.25" customHeight="1" x14ac:dyDescent="0.25">
      <c r="A8" s="20"/>
      <c r="B8" s="20"/>
      <c r="C8" s="20"/>
      <c r="D8" s="21"/>
      <c r="E8" s="29" t="s">
        <v>15</v>
      </c>
      <c r="F8" s="30"/>
      <c r="G8" s="29" t="s">
        <v>16</v>
      </c>
      <c r="H8" s="30"/>
      <c r="I8" s="29" t="s">
        <v>17</v>
      </c>
      <c r="J8" s="30"/>
      <c r="K8" s="29" t="s">
        <v>15</v>
      </c>
      <c r="L8" s="30"/>
      <c r="M8" s="29" t="s">
        <v>16</v>
      </c>
      <c r="N8" s="30"/>
      <c r="O8" s="29" t="s">
        <v>17</v>
      </c>
      <c r="P8" s="30"/>
      <c r="Q8" s="29" t="s">
        <v>15</v>
      </c>
      <c r="R8" s="30"/>
      <c r="S8" s="29" t="s">
        <v>16</v>
      </c>
      <c r="T8" s="30"/>
      <c r="U8" s="29" t="s">
        <v>17</v>
      </c>
      <c r="V8" s="30"/>
      <c r="W8" s="29" t="s">
        <v>15</v>
      </c>
      <c r="X8" s="30"/>
      <c r="Y8" s="29" t="s">
        <v>16</v>
      </c>
      <c r="Z8" s="30"/>
      <c r="AA8" s="29" t="s">
        <v>17</v>
      </c>
      <c r="AB8" s="30"/>
      <c r="AC8" s="19"/>
      <c r="AD8" s="20"/>
      <c r="AE8" s="31"/>
    </row>
    <row r="9" spans="1:31" s="16" customFormat="1" ht="3" customHeight="1" x14ac:dyDescent="0.25">
      <c r="A9" s="32"/>
      <c r="B9" s="32"/>
      <c r="C9" s="32"/>
      <c r="D9" s="33"/>
      <c r="E9" s="34"/>
      <c r="F9" s="35"/>
      <c r="G9" s="36"/>
      <c r="H9" s="37"/>
      <c r="I9" s="34"/>
      <c r="J9" s="35"/>
      <c r="K9" s="38"/>
      <c r="L9" s="39"/>
      <c r="M9" s="38"/>
      <c r="N9" s="39"/>
      <c r="O9" s="38"/>
      <c r="P9" s="39"/>
      <c r="Q9" s="34"/>
      <c r="R9" s="35"/>
      <c r="T9" s="39"/>
      <c r="U9" s="34"/>
      <c r="V9" s="35"/>
      <c r="W9" s="38"/>
      <c r="X9" s="39"/>
      <c r="Y9" s="38"/>
      <c r="Z9" s="40"/>
      <c r="AA9" s="38"/>
      <c r="AB9" s="39"/>
      <c r="AC9" s="41"/>
      <c r="AD9" s="32"/>
    </row>
    <row r="10" spans="1:31" s="16" customFormat="1" ht="24.75" customHeight="1" x14ac:dyDescent="0.25">
      <c r="A10" s="42" t="s">
        <v>18</v>
      </c>
      <c r="B10" s="42"/>
      <c r="C10" s="42"/>
      <c r="D10" s="43"/>
      <c r="E10" s="44">
        <f>SUM(E11:E22)</f>
        <v>4326</v>
      </c>
      <c r="F10" s="45"/>
      <c r="G10" s="44">
        <f>SUM(G11:G22)</f>
        <v>2439</v>
      </c>
      <c r="H10" s="45"/>
      <c r="I10" s="44">
        <f>SUM(I11:I22)</f>
        <v>1887</v>
      </c>
      <c r="J10" s="45"/>
      <c r="K10" s="46">
        <f t="shared" ref="K10:K16" si="0">M10+O10</f>
        <v>4445</v>
      </c>
      <c r="L10" s="47"/>
      <c r="M10" s="46">
        <f>SUM(M11:M22)</f>
        <v>2419</v>
      </c>
      <c r="N10" s="47"/>
      <c r="O10" s="46">
        <f>SUM(O11:O22)</f>
        <v>2026</v>
      </c>
      <c r="P10" s="47"/>
      <c r="Q10" s="48">
        <v>56.48</v>
      </c>
      <c r="R10" s="49"/>
      <c r="S10" s="50">
        <v>62.85</v>
      </c>
      <c r="T10" s="51"/>
      <c r="U10" s="52">
        <v>81.47</v>
      </c>
      <c r="V10" s="53"/>
      <c r="W10" s="54">
        <v>54.4</v>
      </c>
      <c r="X10" s="55"/>
      <c r="Y10" s="54">
        <v>65.2</v>
      </c>
      <c r="Z10" s="56"/>
      <c r="AA10" s="54">
        <v>79.2</v>
      </c>
      <c r="AB10" s="55"/>
      <c r="AC10" s="57"/>
      <c r="AD10" s="58" t="s">
        <v>15</v>
      </c>
      <c r="AE10" s="59"/>
    </row>
    <row r="11" spans="1:31" s="16" customFormat="1" ht="21" customHeight="1" x14ac:dyDescent="0.25">
      <c r="A11" s="60" t="s">
        <v>19</v>
      </c>
      <c r="B11" s="60"/>
      <c r="C11" s="60"/>
      <c r="D11" s="61"/>
      <c r="E11" s="62">
        <v>1236</v>
      </c>
      <c r="F11" s="63"/>
      <c r="G11" s="62">
        <v>634</v>
      </c>
      <c r="H11" s="63"/>
      <c r="I11" s="62">
        <v>602</v>
      </c>
      <c r="J11" s="63"/>
      <c r="K11" s="64">
        <f t="shared" si="0"/>
        <v>1223</v>
      </c>
      <c r="L11" s="65"/>
      <c r="M11" s="64">
        <v>628</v>
      </c>
      <c r="N11" s="65"/>
      <c r="O11" s="64">
        <v>595</v>
      </c>
      <c r="P11" s="65"/>
      <c r="Q11" s="66">
        <v>174.93</v>
      </c>
      <c r="R11" s="67"/>
      <c r="S11" s="68">
        <v>179.7</v>
      </c>
      <c r="T11" s="69"/>
      <c r="U11" s="70">
        <v>533.4</v>
      </c>
      <c r="V11" s="71"/>
      <c r="W11" s="72">
        <v>178.5</v>
      </c>
      <c r="X11" s="73"/>
      <c r="Y11" s="72">
        <v>535.20000000000005</v>
      </c>
      <c r="Z11" s="74"/>
      <c r="AA11" s="72">
        <v>179.5</v>
      </c>
      <c r="AB11" s="73"/>
      <c r="AC11" s="57"/>
      <c r="AD11" s="75" t="s">
        <v>20</v>
      </c>
      <c r="AE11" s="59"/>
    </row>
    <row r="12" spans="1:31" s="16" customFormat="1" ht="21" customHeight="1" x14ac:dyDescent="0.25">
      <c r="A12" s="60" t="s">
        <v>21</v>
      </c>
      <c r="B12" s="60"/>
      <c r="C12" s="60"/>
      <c r="D12" s="61"/>
      <c r="E12" s="62">
        <v>915</v>
      </c>
      <c r="F12" s="63"/>
      <c r="G12" s="62">
        <v>522</v>
      </c>
      <c r="H12" s="63"/>
      <c r="I12" s="62">
        <v>393</v>
      </c>
      <c r="J12" s="63"/>
      <c r="K12" s="64">
        <f t="shared" si="0"/>
        <v>912</v>
      </c>
      <c r="L12" s="65"/>
      <c r="M12" s="64">
        <v>518</v>
      </c>
      <c r="N12" s="65"/>
      <c r="O12" s="64">
        <v>394</v>
      </c>
      <c r="P12" s="65"/>
      <c r="Q12" s="66">
        <v>129.5</v>
      </c>
      <c r="R12" s="67"/>
      <c r="S12" s="68">
        <v>147.94999999999999</v>
      </c>
      <c r="T12" s="69"/>
      <c r="U12" s="70">
        <v>111.09</v>
      </c>
      <c r="V12" s="71"/>
      <c r="W12" s="72">
        <v>130.1</v>
      </c>
      <c r="X12" s="73"/>
      <c r="Y12" s="72">
        <v>148.1</v>
      </c>
      <c r="Z12" s="74"/>
      <c r="AA12" s="72">
        <v>113.2</v>
      </c>
      <c r="AB12" s="73"/>
      <c r="AC12" s="76"/>
      <c r="AD12" s="73" t="s">
        <v>22</v>
      </c>
      <c r="AE12" s="59"/>
    </row>
    <row r="13" spans="1:31" s="16" customFormat="1" ht="21" customHeight="1" x14ac:dyDescent="0.25">
      <c r="A13" s="60" t="s">
        <v>23</v>
      </c>
      <c r="B13" s="60"/>
      <c r="C13" s="60"/>
      <c r="D13" s="61"/>
      <c r="E13" s="62">
        <v>460</v>
      </c>
      <c r="F13" s="63"/>
      <c r="G13" s="62">
        <v>244</v>
      </c>
      <c r="H13" s="63"/>
      <c r="I13" s="62">
        <v>216</v>
      </c>
      <c r="J13" s="63"/>
      <c r="K13" s="64">
        <f t="shared" si="0"/>
        <v>451</v>
      </c>
      <c r="L13" s="65"/>
      <c r="M13" s="64">
        <v>239</v>
      </c>
      <c r="N13" s="65"/>
      <c r="O13" s="64">
        <v>212</v>
      </c>
      <c r="P13" s="65"/>
      <c r="Q13" s="66">
        <v>65.099999999999994</v>
      </c>
      <c r="R13" s="67"/>
      <c r="S13" s="68">
        <v>69.16</v>
      </c>
      <c r="T13" s="69"/>
      <c r="U13" s="70">
        <v>61.06</v>
      </c>
      <c r="V13" s="71"/>
      <c r="W13" s="72">
        <v>65.2</v>
      </c>
      <c r="X13" s="73"/>
      <c r="Y13" s="72">
        <v>68.5</v>
      </c>
      <c r="Z13" s="74"/>
      <c r="AA13" s="72">
        <v>62.1</v>
      </c>
      <c r="AB13" s="73"/>
      <c r="AC13" s="76"/>
      <c r="AD13" s="73" t="s">
        <v>24</v>
      </c>
      <c r="AE13" s="59"/>
    </row>
    <row r="14" spans="1:31" s="16" customFormat="1" ht="21" customHeight="1" x14ac:dyDescent="0.25">
      <c r="A14" s="60" t="s">
        <v>25</v>
      </c>
      <c r="B14" s="60"/>
      <c r="C14" s="60"/>
      <c r="D14" s="61"/>
      <c r="E14" s="62">
        <v>321</v>
      </c>
      <c r="F14" s="63"/>
      <c r="G14" s="62">
        <v>148</v>
      </c>
      <c r="H14" s="63"/>
      <c r="I14" s="62">
        <v>173</v>
      </c>
      <c r="J14" s="63"/>
      <c r="K14" s="64">
        <f t="shared" si="0"/>
        <v>316</v>
      </c>
      <c r="L14" s="65"/>
      <c r="M14" s="64">
        <v>145</v>
      </c>
      <c r="N14" s="65"/>
      <c r="O14" s="64">
        <v>171</v>
      </c>
      <c r="P14" s="65"/>
      <c r="Q14" s="66">
        <v>54.43</v>
      </c>
      <c r="R14" s="67"/>
      <c r="S14" s="68">
        <v>41.95</v>
      </c>
      <c r="T14" s="69"/>
      <c r="U14" s="70">
        <v>48.9</v>
      </c>
      <c r="V14" s="71"/>
      <c r="W14" s="72">
        <v>55.45</v>
      </c>
      <c r="X14" s="73"/>
      <c r="Y14" s="72">
        <v>43.2</v>
      </c>
      <c r="Z14" s="74"/>
      <c r="AA14" s="72">
        <v>48.2</v>
      </c>
      <c r="AB14" s="73"/>
      <c r="AC14" s="76"/>
      <c r="AD14" s="73" t="s">
        <v>26</v>
      </c>
      <c r="AE14" s="59"/>
    </row>
    <row r="15" spans="1:31" s="16" customFormat="1" ht="21" customHeight="1" x14ac:dyDescent="0.25">
      <c r="A15" s="60" t="s">
        <v>27</v>
      </c>
      <c r="B15" s="60"/>
      <c r="C15" s="60"/>
      <c r="D15" s="61"/>
      <c r="E15" s="62">
        <v>302</v>
      </c>
      <c r="F15" s="63"/>
      <c r="G15" s="62">
        <v>198</v>
      </c>
      <c r="H15" s="63"/>
      <c r="I15" s="62">
        <v>104</v>
      </c>
      <c r="J15" s="63"/>
      <c r="K15" s="64">
        <f t="shared" si="0"/>
        <v>389</v>
      </c>
      <c r="L15" s="65"/>
      <c r="M15" s="64">
        <v>197</v>
      </c>
      <c r="N15" s="65"/>
      <c r="O15" s="64">
        <v>192</v>
      </c>
      <c r="P15" s="65"/>
      <c r="Q15" s="66">
        <v>42.74</v>
      </c>
      <c r="R15" s="67"/>
      <c r="S15" s="68">
        <v>56.12</v>
      </c>
      <c r="T15" s="69"/>
      <c r="U15" s="70">
        <v>29.4</v>
      </c>
      <c r="V15" s="71"/>
      <c r="W15" s="77">
        <v>43.74</v>
      </c>
      <c r="X15" s="78"/>
      <c r="Y15" s="72">
        <v>56.2</v>
      </c>
      <c r="Z15" s="74"/>
      <c r="AA15" s="72">
        <v>29.6</v>
      </c>
      <c r="AB15" s="73"/>
      <c r="AC15" s="76"/>
      <c r="AD15" s="73" t="s">
        <v>28</v>
      </c>
      <c r="AE15" s="59"/>
    </row>
    <row r="16" spans="1:31" s="16" customFormat="1" ht="21" customHeight="1" x14ac:dyDescent="0.25">
      <c r="A16" s="60" t="s">
        <v>29</v>
      </c>
      <c r="B16" s="60"/>
      <c r="C16" s="60"/>
      <c r="D16" s="61"/>
      <c r="E16" s="62">
        <v>240</v>
      </c>
      <c r="F16" s="63"/>
      <c r="G16" s="62">
        <v>166</v>
      </c>
      <c r="H16" s="63"/>
      <c r="I16" s="62">
        <v>74</v>
      </c>
      <c r="J16" s="63"/>
      <c r="K16" s="64">
        <f t="shared" si="0"/>
        <v>325</v>
      </c>
      <c r="L16" s="65"/>
      <c r="M16" s="64">
        <v>164</v>
      </c>
      <c r="N16" s="65"/>
      <c r="O16" s="64">
        <v>161</v>
      </c>
      <c r="P16" s="65"/>
      <c r="Q16" s="66">
        <v>33.97</v>
      </c>
      <c r="R16" s="67"/>
      <c r="S16" s="68">
        <v>47.05</v>
      </c>
      <c r="T16" s="69"/>
      <c r="U16" s="70">
        <v>20.92</v>
      </c>
      <c r="V16" s="71"/>
      <c r="W16" s="72">
        <v>44.5</v>
      </c>
      <c r="X16" s="73"/>
      <c r="Y16" s="72">
        <v>47.5</v>
      </c>
      <c r="Z16" s="74"/>
      <c r="AA16" s="72">
        <v>21.2</v>
      </c>
      <c r="AB16" s="73"/>
      <c r="AC16" s="76"/>
      <c r="AD16" s="73" t="s">
        <v>30</v>
      </c>
      <c r="AE16" s="59"/>
    </row>
    <row r="17" spans="1:31" s="16" customFormat="1" ht="21" customHeight="1" x14ac:dyDescent="0.25">
      <c r="A17" s="60" t="s">
        <v>31</v>
      </c>
      <c r="B17" s="60"/>
      <c r="C17" s="60"/>
      <c r="D17" s="61"/>
      <c r="E17" s="62"/>
      <c r="F17" s="63"/>
      <c r="G17" s="62"/>
      <c r="H17" s="63"/>
      <c r="I17" s="62"/>
      <c r="J17" s="63"/>
      <c r="K17" s="64"/>
      <c r="L17" s="65"/>
      <c r="M17" s="64"/>
      <c r="N17" s="65"/>
      <c r="O17" s="64"/>
      <c r="P17" s="65"/>
      <c r="Q17" s="66"/>
      <c r="R17" s="67"/>
      <c r="S17" s="68"/>
      <c r="T17" s="69"/>
      <c r="U17" s="68"/>
      <c r="V17" s="69"/>
      <c r="W17" s="72"/>
      <c r="X17" s="73"/>
      <c r="Y17" s="72"/>
      <c r="Z17" s="74"/>
      <c r="AA17" s="72"/>
      <c r="AB17" s="73"/>
      <c r="AC17" s="76"/>
      <c r="AD17" s="73"/>
      <c r="AE17" s="59"/>
    </row>
    <row r="18" spans="1:31" s="16" customFormat="1" ht="21" customHeight="1" x14ac:dyDescent="0.25">
      <c r="A18" s="60" t="s">
        <v>32</v>
      </c>
      <c r="B18" s="60"/>
      <c r="C18" s="60"/>
      <c r="D18" s="61"/>
      <c r="E18" s="62">
        <v>214</v>
      </c>
      <c r="F18" s="63"/>
      <c r="G18" s="62">
        <v>89</v>
      </c>
      <c r="H18" s="63"/>
      <c r="I18" s="62">
        <v>125</v>
      </c>
      <c r="J18" s="63"/>
      <c r="K18" s="64">
        <f>M18+O18</f>
        <v>207</v>
      </c>
      <c r="L18" s="65"/>
      <c r="M18" s="64">
        <v>85</v>
      </c>
      <c r="N18" s="65"/>
      <c r="O18" s="64">
        <v>122</v>
      </c>
      <c r="P18" s="65"/>
      <c r="Q18" s="66">
        <v>30.29</v>
      </c>
      <c r="R18" s="67"/>
      <c r="S18" s="68">
        <v>25.23</v>
      </c>
      <c r="T18" s="69"/>
      <c r="U18" s="70">
        <v>35.33</v>
      </c>
      <c r="V18" s="71"/>
      <c r="W18" s="72">
        <v>25.6</v>
      </c>
      <c r="X18" s="73"/>
      <c r="Y18" s="72">
        <v>25.2</v>
      </c>
      <c r="Z18" s="74"/>
      <c r="AA18" s="72">
        <v>35.299999999999997</v>
      </c>
      <c r="AB18" s="73"/>
      <c r="AC18" s="76"/>
      <c r="AD18" s="73" t="s">
        <v>33</v>
      </c>
      <c r="AE18" s="59"/>
    </row>
    <row r="19" spans="1:31" s="16" customFormat="1" ht="21" customHeight="1" x14ac:dyDescent="0.25">
      <c r="A19" s="60" t="s">
        <v>34</v>
      </c>
      <c r="B19" s="60"/>
      <c r="C19" s="60"/>
      <c r="D19" s="61"/>
      <c r="E19" s="62">
        <v>189</v>
      </c>
      <c r="F19" s="63"/>
      <c r="G19" s="62">
        <v>156</v>
      </c>
      <c r="H19" s="63"/>
      <c r="I19" s="62">
        <v>33</v>
      </c>
      <c r="J19" s="63"/>
      <c r="K19" s="64">
        <f>M19+O19</f>
        <v>192</v>
      </c>
      <c r="L19" s="65"/>
      <c r="M19" s="64">
        <v>157</v>
      </c>
      <c r="N19" s="65"/>
      <c r="O19" s="64">
        <v>35</v>
      </c>
      <c r="P19" s="65"/>
      <c r="Q19" s="66">
        <v>26.75</v>
      </c>
      <c r="R19" s="67"/>
      <c r="S19" s="68">
        <v>44.22</v>
      </c>
      <c r="T19" s="69"/>
      <c r="U19" s="70">
        <v>9.33</v>
      </c>
      <c r="V19" s="71"/>
      <c r="W19" s="72">
        <v>45.3</v>
      </c>
      <c r="X19" s="73"/>
      <c r="Y19" s="72">
        <v>45.3</v>
      </c>
      <c r="Z19" s="74"/>
      <c r="AA19" s="72">
        <v>9.5</v>
      </c>
      <c r="AB19" s="73"/>
      <c r="AC19" s="76"/>
      <c r="AD19" s="73" t="s">
        <v>35</v>
      </c>
      <c r="AE19" s="59"/>
    </row>
    <row r="20" spans="1:31" s="16" customFormat="1" ht="21" customHeight="1" x14ac:dyDescent="0.25">
      <c r="A20" s="60" t="s">
        <v>36</v>
      </c>
      <c r="B20" s="60"/>
      <c r="C20" s="60"/>
      <c r="D20" s="61"/>
      <c r="E20" s="62">
        <v>138</v>
      </c>
      <c r="F20" s="63"/>
      <c r="G20" s="62">
        <v>58</v>
      </c>
      <c r="H20" s="63"/>
      <c r="I20" s="62">
        <v>80</v>
      </c>
      <c r="J20" s="63"/>
      <c r="K20" s="64">
        <f>M20+O20</f>
        <v>111</v>
      </c>
      <c r="L20" s="65"/>
      <c r="M20" s="64">
        <v>60</v>
      </c>
      <c r="N20" s="65"/>
      <c r="O20" s="64">
        <v>51</v>
      </c>
      <c r="P20" s="65"/>
      <c r="Q20" s="66">
        <v>19.53</v>
      </c>
      <c r="R20" s="67"/>
      <c r="S20" s="68">
        <v>16.440000000000001</v>
      </c>
      <c r="T20" s="69"/>
      <c r="U20" s="70">
        <v>22.16</v>
      </c>
      <c r="V20" s="71"/>
      <c r="W20" s="72">
        <v>17.5</v>
      </c>
      <c r="X20" s="73"/>
      <c r="Y20" s="72">
        <v>17.5</v>
      </c>
      <c r="Z20" s="74"/>
      <c r="AA20" s="72">
        <v>23.1</v>
      </c>
      <c r="AB20" s="73"/>
      <c r="AC20" s="76"/>
      <c r="AD20" s="73" t="s">
        <v>37</v>
      </c>
      <c r="AE20" s="59"/>
    </row>
    <row r="21" spans="1:31" s="16" customFormat="1" ht="21" customHeight="1" x14ac:dyDescent="0.25">
      <c r="A21" s="60" t="s">
        <v>38</v>
      </c>
      <c r="B21" s="60"/>
      <c r="C21" s="60"/>
      <c r="D21" s="61"/>
      <c r="E21" s="62">
        <v>133</v>
      </c>
      <c r="F21" s="63"/>
      <c r="G21" s="62">
        <v>93</v>
      </c>
      <c r="H21" s="63"/>
      <c r="I21" s="62">
        <v>40</v>
      </c>
      <c r="J21" s="63"/>
      <c r="K21" s="64">
        <f>M21+O21</f>
        <v>140</v>
      </c>
      <c r="L21" s="65"/>
      <c r="M21" s="64">
        <v>95</v>
      </c>
      <c r="N21" s="65"/>
      <c r="O21" s="64">
        <v>45</v>
      </c>
      <c r="P21" s="65"/>
      <c r="Q21" s="66">
        <v>18.82</v>
      </c>
      <c r="R21" s="67"/>
      <c r="S21" s="68">
        <v>26.36</v>
      </c>
      <c r="T21" s="69"/>
      <c r="U21" s="70">
        <v>11.31</v>
      </c>
      <c r="V21" s="71"/>
      <c r="W21" s="72">
        <v>12.4</v>
      </c>
      <c r="X21" s="73"/>
      <c r="Y21" s="72">
        <v>27.5</v>
      </c>
      <c r="Z21" s="74"/>
      <c r="AA21" s="72">
        <v>12.1</v>
      </c>
      <c r="AB21" s="73"/>
      <c r="AC21" s="76"/>
      <c r="AD21" s="73" t="s">
        <v>39</v>
      </c>
      <c r="AE21" s="59"/>
    </row>
    <row r="22" spans="1:31" s="16" customFormat="1" ht="21" customHeight="1" x14ac:dyDescent="0.25">
      <c r="A22" s="79" t="s">
        <v>40</v>
      </c>
      <c r="B22" s="79"/>
      <c r="C22" s="79"/>
      <c r="D22" s="80"/>
      <c r="E22" s="81">
        <v>178</v>
      </c>
      <c r="F22" s="82"/>
      <c r="G22" s="81">
        <v>131</v>
      </c>
      <c r="H22" s="82"/>
      <c r="I22" s="81">
        <v>47</v>
      </c>
      <c r="J22" s="82"/>
      <c r="K22" s="83">
        <f>M22+O22</f>
        <v>179</v>
      </c>
      <c r="L22" s="84"/>
      <c r="M22" s="83">
        <v>131</v>
      </c>
      <c r="N22" s="84"/>
      <c r="O22" s="83">
        <v>48</v>
      </c>
      <c r="P22" s="84"/>
      <c r="Q22" s="85">
        <v>25.19</v>
      </c>
      <c r="R22" s="86"/>
      <c r="S22" s="87">
        <v>37.130000000000003</v>
      </c>
      <c r="T22" s="88"/>
      <c r="U22" s="89">
        <v>13.29</v>
      </c>
      <c r="V22" s="90"/>
      <c r="W22" s="91">
        <v>38.9</v>
      </c>
      <c r="X22" s="92"/>
      <c r="Y22" s="91">
        <v>38.200000000000003</v>
      </c>
      <c r="Z22" s="93"/>
      <c r="AA22" s="91">
        <v>35.1</v>
      </c>
      <c r="AB22" s="92"/>
      <c r="AC22" s="94"/>
      <c r="AD22" s="92" t="s">
        <v>41</v>
      </c>
      <c r="AE22" s="31"/>
    </row>
    <row r="23" spans="1:31" s="16" customFormat="1" ht="3" customHeight="1" x14ac:dyDescent="0.25">
      <c r="A23" s="95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</row>
    <row r="24" spans="1:31" s="16" customFormat="1" ht="15.75" x14ac:dyDescent="0.25">
      <c r="A24" s="95"/>
      <c r="B24" s="73" t="s">
        <v>42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</row>
    <row r="25" spans="1:31" s="16" customFormat="1" ht="15.75" x14ac:dyDescent="0.25">
      <c r="A25" s="59"/>
      <c r="B25" s="59" t="s">
        <v>43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</row>
    <row r="26" spans="1:31" s="16" customFormat="1" ht="23.1" customHeight="1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</row>
    <row r="27" spans="1:31" s="16" customFormat="1" ht="18" customHeight="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</row>
  </sheetData>
  <mergeCells count="51">
    <mergeCell ref="A18:D18"/>
    <mergeCell ref="A19:D19"/>
    <mergeCell ref="A20:D20"/>
    <mergeCell ref="A21:D21"/>
    <mergeCell ref="A22:D22"/>
    <mergeCell ref="A12:D12"/>
    <mergeCell ref="A13:D13"/>
    <mergeCell ref="A14:D14"/>
    <mergeCell ref="A15:D15"/>
    <mergeCell ref="A16:D16"/>
    <mergeCell ref="A17:D17"/>
    <mergeCell ref="E9:F9"/>
    <mergeCell ref="I9:J9"/>
    <mergeCell ref="Q9:R9"/>
    <mergeCell ref="U9:V9"/>
    <mergeCell ref="A10:D10"/>
    <mergeCell ref="A11:D11"/>
    <mergeCell ref="Q8:R8"/>
    <mergeCell ref="S8:T8"/>
    <mergeCell ref="U8:V8"/>
    <mergeCell ref="W8:X8"/>
    <mergeCell ref="Y8:Z8"/>
    <mergeCell ref="AA8:AB8"/>
    <mergeCell ref="E8:F8"/>
    <mergeCell ref="G8:H8"/>
    <mergeCell ref="I8:J8"/>
    <mergeCell ref="K8:L8"/>
    <mergeCell ref="M8:N8"/>
    <mergeCell ref="O8:P8"/>
    <mergeCell ref="Q7:R7"/>
    <mergeCell ref="S7:T7"/>
    <mergeCell ref="U7:V7"/>
    <mergeCell ref="W7:X7"/>
    <mergeCell ref="Y7:Z7"/>
    <mergeCell ref="AA7:AB7"/>
    <mergeCell ref="E7:F7"/>
    <mergeCell ref="G7:H7"/>
    <mergeCell ref="I7:J7"/>
    <mergeCell ref="K7:L7"/>
    <mergeCell ref="M7:N7"/>
    <mergeCell ref="O7:P7"/>
    <mergeCell ref="A4:D8"/>
    <mergeCell ref="E4:P4"/>
    <mergeCell ref="Q4:AB4"/>
    <mergeCell ref="AC4:AD8"/>
    <mergeCell ref="E5:P5"/>
    <mergeCell ref="Q5:AB5"/>
    <mergeCell ref="E6:J6"/>
    <mergeCell ref="K6:P6"/>
    <mergeCell ref="Q6:V6"/>
    <mergeCell ref="W6:AB6"/>
  </mergeCells>
  <pageMargins left="0.27559055118110237" right="7.874015748031496E-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2018-03-13T05:49:25Z</dcterms:created>
  <dcterms:modified xsi:type="dcterms:W3CDTF">2018-03-13T05:51:10Z</dcterms:modified>
</cp:coreProperties>
</file>