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4.เดือนเมษายน\"/>
    </mc:Choice>
  </mc:AlternateContent>
  <xr:revisionPtr revIDLastSave="0" documentId="13_ncr:1_{D6899C09-C50B-49B2-9BC7-1323CD762649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8" i="1"/>
  <c r="B19" i="1"/>
  <c r="B16" i="1" s="1"/>
  <c r="B20" i="1"/>
  <c r="B21" i="1"/>
  <c r="B22" i="1"/>
  <c r="B23" i="1"/>
  <c r="B24" i="1"/>
  <c r="B25" i="1"/>
  <c r="B17" i="1"/>
  <c r="C17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<sst xmlns="http://schemas.openxmlformats.org/spreadsheetml/2006/main" count="37" uniqueCount="24">
  <si>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</si>
  <si>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</si>
  <si>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</si>
  <si>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</si>
  <si>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</si>
  <si>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</si>
  <si>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</si>
  <si>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</si>
  <si>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</si>
  <si>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</si>
  <si>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</si>
  <si>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</si>
  <si>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</si>
  <si>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</si>
  <si>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</si>
  <si>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</si>
  <si>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</si>
  <si>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</si>
  <si>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</si>
  <si>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</si>
  <si>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</si>
  <si>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</si>
  <si>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การสำรวจภาวะการทำงานของประชากร จังหวัดพิจิตร เดือนเมษายน พ.ศ. 2559</t>
  </si>
  <si>
    <t>ตารางที่  3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</si>
</sst>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zoomScale="90" zoomScaleNormal="90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23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27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2" t="s">
        <v>17</v>
      </c>
      <c r="C3" s="32"/>
      <c r="D3" s="32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272374.93</v>
      </c>
      <c r="C4" s="30">
        <v>149946.85999999999</v>
      </c>
      <c r="D4" s="30">
        <v>122428.07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7844.2</v>
      </c>
      <c r="C5" s="31">
        <v>5895.98</v>
      </c>
      <c r="D5" s="31">
        <v>1948.23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12734.07</v>
      </c>
      <c r="C6" s="31">
        <v>3646.49</v>
      </c>
      <c r="D6" s="31">
        <v>9087.58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5866.96</v>
      </c>
      <c r="C7" s="31">
        <v>2792.31</v>
      </c>
      <c r="D7" s="31">
        <v>3074.65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6338.26</v>
      </c>
      <c r="C8" s="31">
        <v>1784.71</v>
      </c>
      <c r="D8" s="31">
        <v>4553.55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48544.67</v>
      </c>
      <c r="C9" s="31">
        <v>18235.54</v>
      </c>
      <c r="D9" s="31">
        <v>30309.13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88841.03</v>
      </c>
      <c r="C10" s="31">
        <v>54666.13</v>
      </c>
      <c r="D10" s="31">
        <v>34174.89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37796.9</v>
      </c>
      <c r="C11" s="31">
        <v>27141.49</v>
      </c>
      <c r="D11" s="31">
        <v>10655.41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15293.64</v>
      </c>
      <c r="C12" s="31">
        <v>10518.44</v>
      </c>
      <c r="D12" s="31">
        <v>4775.2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49115.199999999997</v>
      </c>
      <c r="C13" s="31">
        <v>25265.78</v>
      </c>
      <c r="D13" s="31">
        <v>23849.43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1" t="s">
        <v>1</v>
      </c>
      <c r="C14" s="31" t="s">
        <v>1</v>
      </c>
      <c r="D14" s="31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32" t="s">
        <v>13</v>
      </c>
      <c r="C15" s="32"/>
      <c r="D15" s="32"/>
      <c r="E15" s="20"/>
    </row>
    <row r="16" spans="1:10" ht="24" customHeight="1" x14ac:dyDescent="0.6">
      <c r="A16" s="19" t="s">
        <v>12</v>
      </c>
      <c r="B16" s="18">
        <f>SUM(B17:B26)</f>
        <v>100</v>
      </c>
      <c r="C16" s="18">
        <f>SUM(C17:C26)</f>
        <v>100.00000666902929</v>
      </c>
      <c r="D16" s="18">
        <f>SUM(D17:D26)</f>
        <v>100</v>
      </c>
    </row>
    <row r="17" spans="1:10" s="16" customFormat="1" ht="20.25" customHeight="1" x14ac:dyDescent="0.6">
      <c r="A17" s="15" t="s">
        <v>11</v>
      </c>
      <c r="B17" s="13">
        <f>B5/$B$4*100</f>
        <v>2.8799273119592907</v>
      </c>
      <c r="C17" s="13">
        <f>C5/$C$4*100</f>
        <v>3.932046326278523</v>
      </c>
      <c r="D17" s="13">
        <f>D5/$D$4*100</f>
        <v>1.5913262375205295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4.6751989986743636</v>
      </c>
      <c r="C18" s="13">
        <f t="shared" ref="C18:C25" si="1">C6/$C$4*100</f>
        <v>2.4318548584478532</v>
      </c>
      <c r="D18" s="13">
        <f t="shared" ref="D18:D25" si="2">D6/$D$4*100</f>
        <v>7.4227911948624197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2.1540014714276383</v>
      </c>
      <c r="C19" s="13">
        <f t="shared" si="1"/>
        <v>1.8621997152858019</v>
      </c>
      <c r="D19" s="13">
        <f t="shared" si="2"/>
        <v>2.511393016323789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2.3270350175032628</v>
      </c>
      <c r="C20" s="13">
        <f t="shared" si="1"/>
        <v>1.1902283248878971</v>
      </c>
      <c r="D20" s="13">
        <f t="shared" si="2"/>
        <v>3.7193676254146615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17.822737944347523</v>
      </c>
      <c r="C21" s="13">
        <f t="shared" si="1"/>
        <v>12.161335022287231</v>
      </c>
      <c r="D21" s="13">
        <f t="shared" si="2"/>
        <v>24.756683659229456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32.617183233420199</v>
      </c>
      <c r="C22" s="13">
        <f t="shared" si="1"/>
        <v>36.457002167301141</v>
      </c>
      <c r="D22" s="13">
        <f t="shared" si="2"/>
        <v>27.914260185593058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13.876791083525934</v>
      </c>
      <c r="C23" s="13">
        <f t="shared" si="1"/>
        <v>18.100739155191381</v>
      </c>
      <c r="D23" s="13">
        <f t="shared" si="2"/>
        <v>8.7034043745033305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5.6149220488097047</v>
      </c>
      <c r="C24" s="13">
        <f t="shared" si="1"/>
        <v>7.014778435507087</v>
      </c>
      <c r="D24" s="13">
        <f t="shared" si="2"/>
        <v>3.9004127076413111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18.032202890332087</v>
      </c>
      <c r="C25" s="13">
        <f t="shared" si="1"/>
        <v>16.849822663842378</v>
      </c>
      <c r="D25" s="13">
        <f t="shared" si="2"/>
        <v>19.480360998911443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11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33" t="s">
        <v>22</v>
      </c>
      <c r="B27" s="33"/>
      <c r="C27" s="33"/>
      <c r="D27" s="33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2021-01-25T03:03:26Z</dcterms:modified>
</cp:coreProperties>
</file>