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T-12.3" sheetId="1" r:id="rId1"/>
  </sheets>
  <definedNames>
    <definedName name="_xlnm.Print_Area" localSheetId="0">'T-12.3'!$A$1:$M$36</definedName>
  </definedNames>
  <calcPr calcId="125725"/>
</workbook>
</file>

<file path=xl/calcChain.xml><?xml version="1.0" encoding="utf-8"?>
<calcChain xmlns="http://schemas.openxmlformats.org/spreadsheetml/2006/main">
  <c r="I29" i="1"/>
  <c r="H29"/>
  <c r="I28"/>
  <c r="H28"/>
  <c r="I26"/>
  <c r="H26"/>
  <c r="I25"/>
  <c r="I23"/>
  <c r="H23"/>
  <c r="I19"/>
  <c r="I16"/>
  <c r="H16"/>
  <c r="I15"/>
  <c r="H15"/>
  <c r="H14"/>
  <c r="H13"/>
  <c r="H12"/>
  <c r="H10"/>
  <c r="H9"/>
  <c r="G8"/>
  <c r="F8"/>
  <c r="H8" s="1"/>
  <c r="E8"/>
  <c r="I8" l="1"/>
</calcChain>
</file>

<file path=xl/sharedStrings.xml><?xml version="1.0" encoding="utf-8"?>
<sst xmlns="http://schemas.openxmlformats.org/spreadsheetml/2006/main" count="88" uniqueCount="61">
  <si>
    <t>ตาราง</t>
  </si>
  <si>
    <t>สถานประกอบการอุตสาหกรรม จำแนกตามประเภทอุตสาหกรรม พ.ศ. 2557 - 2559</t>
  </si>
  <si>
    <t>Table</t>
  </si>
  <si>
    <t>Industrial Establishment by Type of Industries: 2014 - 2016</t>
  </si>
  <si>
    <t>อัตราการเปลี่ยนแปลง</t>
  </si>
  <si>
    <t>ประเภทอุตสาหกรรม</t>
  </si>
  <si>
    <t>Percentage change</t>
  </si>
  <si>
    <t>Type of industry</t>
  </si>
  <si>
    <t>(2014)</t>
  </si>
  <si>
    <t>(2015)</t>
  </si>
  <si>
    <t>(2016)</t>
  </si>
  <si>
    <t>รวมยอด</t>
  </si>
  <si>
    <t>Total</t>
  </si>
  <si>
    <t>การเกษตร</t>
  </si>
  <si>
    <t>-</t>
  </si>
  <si>
    <t>Agriculture</t>
  </si>
  <si>
    <t>อาหาร</t>
  </si>
  <si>
    <t>Food</t>
  </si>
  <si>
    <t>เครื่องดื่ม</t>
  </si>
  <si>
    <t>Beverages</t>
  </si>
  <si>
    <t>สิ่งทอ</t>
  </si>
  <si>
    <t>Textils</t>
  </si>
  <si>
    <t>เครื่องแต่งกาย</t>
  </si>
  <si>
    <t>Wearing apparel</t>
  </si>
  <si>
    <t>เครื่องหนัง</t>
  </si>
  <si>
    <t>Leather products</t>
  </si>
  <si>
    <t>ไม้และผลิตภัณฑ์จากไม้</t>
  </si>
  <si>
    <t>Wood and wood products</t>
  </si>
  <si>
    <t>เฟอร์นิเจอร์และเครื่องเรือน</t>
  </si>
  <si>
    <t>Furniture</t>
  </si>
  <si>
    <t>กระดาษและผลิตภัณฑ์จากกระดาษ</t>
  </si>
  <si>
    <t>Paper and paper product</t>
  </si>
  <si>
    <t>สิ่งพิมพ์</t>
  </si>
  <si>
    <t>Printing</t>
  </si>
  <si>
    <t>เคมี</t>
  </si>
  <si>
    <t>Chemical</t>
  </si>
  <si>
    <t>ปิโตรเคมีและผลิตภัณฑ์</t>
  </si>
  <si>
    <t>Petrochemical and product</t>
  </si>
  <si>
    <t>ยาง</t>
  </si>
  <si>
    <t>Rubber</t>
  </si>
  <si>
    <t>พลาสติก</t>
  </si>
  <si>
    <t>Plastic</t>
  </si>
  <si>
    <t>อโลหะ</t>
  </si>
  <si>
    <t>Non-metallic</t>
  </si>
  <si>
    <t>โลหะ</t>
  </si>
  <si>
    <t>Metals</t>
  </si>
  <si>
    <t>ผลิตภัณฑ์โลหะ</t>
  </si>
  <si>
    <t>Metal products</t>
  </si>
  <si>
    <t>เครืองจักรกล</t>
  </si>
  <si>
    <t>Machinery and equipment</t>
  </si>
  <si>
    <t>ไฟฟ้า</t>
  </si>
  <si>
    <t>Electricity</t>
  </si>
  <si>
    <t>ขนส่ง</t>
  </si>
  <si>
    <t>Transport</t>
  </si>
  <si>
    <t>อื่น ๆ</t>
  </si>
  <si>
    <t>Others</t>
  </si>
  <si>
    <t>หมายเหตุ:  สถานประกอบการอุตสาหกรรม คือ โรงงาน อาคาร สถานที่ หรือยานพาหนะที่ใช้เครื่องจักรมีกำลังรวมตั้งแต่ห้าแรงม้าหรือกำลังเทียบเท่าตั้งแต่ห้าแรงม้าขึ้นไป หรือใช้คนงานตั้งแต่เจ็ดคนขึ้นไปโดยใช้เครื่องจักรหรือไม่ก็ตาม</t>
  </si>
  <si>
    <t xml:space="preserve">     Note:   Industrial establshment is mean factory, building or vehicle used machinery from 5 horsepower or the equivalent 5 horsepower </t>
  </si>
  <si>
    <t>or employees from 7 or more people to used the machinery or not.</t>
  </si>
  <si>
    <t xml:space="preserve">   ที่มา:   สำนักงานอุตสาหกรรมจังหวัดพิจิตร</t>
  </si>
  <si>
    <t xml:space="preserve">  Source: Phichit Provincial  Industrial Office</t>
  </si>
</sst>
</file>

<file path=xl/styles.xml><?xml version="1.0" encoding="utf-8"?>
<styleSheet xmlns="http://schemas.openxmlformats.org/spreadsheetml/2006/main">
  <numFmts count="2">
    <numFmt numFmtId="187" formatCode="0.0"/>
    <numFmt numFmtId="188" formatCode="_(* #,##0.00_);_(* \(#,##0.00\);_(* &quot;-&quot;??_);_(@_)"/>
  </numFmts>
  <fonts count="8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4"/>
      <name val="AngsanaUPC"/>
      <family val="1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188" fontId="6" fillId="0" borderId="0" applyFont="0" applyFill="0" applyBorder="0" applyAlignment="0" applyProtection="0"/>
    <xf numFmtId="188" fontId="6" fillId="0" borderId="0" applyFont="0" applyFill="0" applyBorder="0" applyAlignment="0" applyProtection="0"/>
    <xf numFmtId="0" fontId="6" fillId="0" borderId="0"/>
    <xf numFmtId="0" fontId="6" fillId="0" borderId="0"/>
    <xf numFmtId="0" fontId="7" fillId="0" borderId="0"/>
  </cellStyleXfs>
  <cellXfs count="4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3" fillId="0" borderId="0" xfId="0" applyFont="1" applyBorder="1"/>
    <xf numFmtId="0" fontId="4" fillId="0" borderId="1" xfId="0" applyFont="1" applyBorder="1"/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Border="1"/>
    <xf numFmtId="0" fontId="4" fillId="0" borderId="0" xfId="0" applyFont="1"/>
    <xf numFmtId="0" fontId="4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6" xfId="0" quotePrefix="1" applyFont="1" applyBorder="1" applyAlignment="1">
      <alignment horizontal="center" vertical="center"/>
    </xf>
    <xf numFmtId="0" fontId="4" fillId="0" borderId="9" xfId="0" applyFont="1" applyBorder="1"/>
    <xf numFmtId="0" fontId="4" fillId="0" borderId="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7" xfId="0" quotePrefix="1" applyFont="1" applyBorder="1" applyAlignment="1">
      <alignment horizontal="center" vertical="center"/>
    </xf>
    <xf numFmtId="0" fontId="4" fillId="0" borderId="10" xfId="0" quotePrefix="1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right" vertical="center" indent="3"/>
    </xf>
    <xf numFmtId="187" fontId="2" fillId="0" borderId="6" xfId="0" applyNumberFormat="1" applyFont="1" applyBorder="1" applyAlignment="1">
      <alignment horizontal="right" vertical="center" indent="4"/>
    </xf>
    <xf numFmtId="0" fontId="4" fillId="0" borderId="6" xfId="0" applyFont="1" applyBorder="1"/>
    <xf numFmtId="0" fontId="2" fillId="0" borderId="1" xfId="0" applyFont="1" applyBorder="1" applyAlignment="1">
      <alignment horizontal="center"/>
    </xf>
    <xf numFmtId="0" fontId="2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4" fillId="0" borderId="6" xfId="0" applyFont="1" applyBorder="1" applyAlignment="1">
      <alignment horizontal="right" vertical="center" indent="3"/>
    </xf>
    <xf numFmtId="187" fontId="4" fillId="0" borderId="6" xfId="0" applyNumberFormat="1" applyFont="1" applyBorder="1" applyAlignment="1">
      <alignment horizontal="right" vertical="center" indent="4"/>
    </xf>
    <xf numFmtId="0" fontId="4" fillId="0" borderId="6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3" fillId="0" borderId="9" xfId="0" applyFont="1" applyBorder="1"/>
    <xf numFmtId="0" fontId="3" fillId="0" borderId="8" xfId="0" applyFont="1" applyBorder="1"/>
    <xf numFmtId="0" fontId="3" fillId="0" borderId="7" xfId="0" applyFont="1" applyBorder="1"/>
    <xf numFmtId="0" fontId="3" fillId="0" borderId="0" xfId="0" applyFont="1"/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</cellXfs>
  <cellStyles count="6">
    <cellStyle name="Comma 2" xfId="1"/>
    <cellStyle name="Comma 3" xfId="2"/>
    <cellStyle name="Normal 2" xfId="3"/>
    <cellStyle name="Normal 3" xfId="4"/>
    <cellStyle name="Normal 4" xfId="5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9525</xdr:colOff>
      <xdr:row>0</xdr:row>
      <xdr:rowOff>0</xdr:rowOff>
    </xdr:from>
    <xdr:to>
      <xdr:col>13</xdr:col>
      <xdr:colOff>28575</xdr:colOff>
      <xdr:row>36</xdr:row>
      <xdr:rowOff>38100</xdr:rowOff>
    </xdr:to>
    <xdr:grpSp>
      <xdr:nvGrpSpPr>
        <xdr:cNvPr id="2" name="Group 212"/>
        <xdr:cNvGrpSpPr>
          <a:grpSpLocks/>
        </xdr:cNvGrpSpPr>
      </xdr:nvGrpSpPr>
      <xdr:grpSpPr bwMode="auto">
        <a:xfrm>
          <a:off x="9429750" y="0"/>
          <a:ext cx="447675" cy="6743700"/>
          <a:chOff x="1001" y="0"/>
          <a:chExt cx="47" cy="70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07" y="336"/>
            <a:ext cx="37" cy="32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Industrial Statistics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1" y="664"/>
            <a:ext cx="47" cy="4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107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89" y="332"/>
            <a:ext cx="664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L40"/>
  <sheetViews>
    <sheetView showGridLines="0" tabSelected="1" topLeftCell="A22" workbookViewId="0">
      <selection activeCell="K25" sqref="K25"/>
    </sheetView>
  </sheetViews>
  <sheetFormatPr defaultRowHeight="21.75"/>
  <cols>
    <col min="1" max="1" width="1.7109375" style="44" customWidth="1"/>
    <col min="2" max="2" width="5.85546875" style="44" customWidth="1"/>
    <col min="3" max="3" width="5.28515625" style="44" customWidth="1"/>
    <col min="4" max="4" width="17" style="44" customWidth="1"/>
    <col min="5" max="5" width="15.7109375" style="44" customWidth="1"/>
    <col min="6" max="6" width="15.85546875" style="44" customWidth="1"/>
    <col min="7" max="7" width="16.28515625" style="44" customWidth="1"/>
    <col min="8" max="9" width="17.140625" style="44" customWidth="1"/>
    <col min="10" max="10" width="1.42578125" style="44" customWidth="1"/>
    <col min="11" max="11" width="27.85546875" style="44" customWidth="1"/>
    <col min="12" max="12" width="2.28515625" style="6" customWidth="1"/>
    <col min="13" max="13" width="4.140625" style="6" customWidth="1"/>
    <col min="14" max="16384" width="9.140625" style="6"/>
  </cols>
  <sheetData>
    <row r="1" spans="1:12" s="3" customFormat="1" ht="18.75" customHeight="1">
      <c r="A1" s="1"/>
      <c r="B1" s="1" t="s">
        <v>0</v>
      </c>
      <c r="C1" s="2">
        <v>12.3</v>
      </c>
      <c r="D1" s="1" t="s">
        <v>1</v>
      </c>
      <c r="E1" s="1"/>
      <c r="F1" s="1"/>
      <c r="G1" s="1"/>
      <c r="H1" s="1"/>
      <c r="I1" s="1"/>
      <c r="J1" s="1"/>
      <c r="K1" s="1"/>
    </row>
    <row r="2" spans="1:12" s="5" customFormat="1" ht="18.75" customHeight="1">
      <c r="A2" s="4"/>
      <c r="B2" s="1" t="s">
        <v>2</v>
      </c>
      <c r="C2" s="2">
        <v>12.3</v>
      </c>
      <c r="D2" s="1" t="s">
        <v>3</v>
      </c>
      <c r="E2" s="4"/>
      <c r="F2" s="4"/>
      <c r="G2" s="4"/>
      <c r="H2" s="4"/>
      <c r="I2" s="4"/>
      <c r="J2" s="4"/>
      <c r="K2" s="4"/>
    </row>
    <row r="3" spans="1:12" ht="3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</row>
    <row r="4" spans="1:12" s="14" customFormat="1" ht="17.25" customHeight="1">
      <c r="A4" s="7"/>
      <c r="B4" s="7"/>
      <c r="C4" s="7"/>
      <c r="D4" s="7"/>
      <c r="E4" s="8"/>
      <c r="F4" s="9"/>
      <c r="G4" s="8"/>
      <c r="H4" s="10" t="s">
        <v>4</v>
      </c>
      <c r="I4" s="11"/>
      <c r="J4" s="12"/>
      <c r="K4" s="7"/>
      <c r="L4" s="13"/>
    </row>
    <row r="5" spans="1:12" s="14" customFormat="1" ht="13.5" customHeight="1">
      <c r="A5" s="15" t="s">
        <v>5</v>
      </c>
      <c r="B5" s="15"/>
      <c r="C5" s="15"/>
      <c r="D5" s="16"/>
      <c r="E5" s="17">
        <v>2557</v>
      </c>
      <c r="F5" s="17">
        <v>2558</v>
      </c>
      <c r="G5" s="17">
        <v>2559</v>
      </c>
      <c r="H5" s="18" t="s">
        <v>6</v>
      </c>
      <c r="I5" s="19"/>
      <c r="J5" s="20" t="s">
        <v>7</v>
      </c>
      <c r="K5" s="15"/>
      <c r="L5" s="13"/>
    </row>
    <row r="6" spans="1:12" s="14" customFormat="1" ht="15.75" customHeight="1">
      <c r="A6" s="15"/>
      <c r="B6" s="15"/>
      <c r="C6" s="15"/>
      <c r="D6" s="16"/>
      <c r="E6" s="21" t="s">
        <v>8</v>
      </c>
      <c r="F6" s="21" t="s">
        <v>9</v>
      </c>
      <c r="G6" s="21" t="s">
        <v>10</v>
      </c>
      <c r="H6" s="8">
        <v>2558</v>
      </c>
      <c r="I6" s="9">
        <v>2559</v>
      </c>
      <c r="J6" s="20"/>
      <c r="K6" s="15"/>
      <c r="L6" s="13"/>
    </row>
    <row r="7" spans="1:12" s="14" customFormat="1" ht="15.75" customHeight="1">
      <c r="A7" s="22"/>
      <c r="B7" s="22"/>
      <c r="C7" s="22"/>
      <c r="D7" s="22"/>
      <c r="E7" s="23"/>
      <c r="F7" s="24"/>
      <c r="G7" s="23"/>
      <c r="H7" s="25" t="s">
        <v>9</v>
      </c>
      <c r="I7" s="26" t="s">
        <v>10</v>
      </c>
      <c r="J7" s="23"/>
      <c r="K7" s="22"/>
      <c r="L7" s="13"/>
    </row>
    <row r="8" spans="1:12" s="13" customFormat="1" ht="18" customHeight="1">
      <c r="A8" s="27" t="s">
        <v>11</v>
      </c>
      <c r="B8" s="27"/>
      <c r="C8" s="27"/>
      <c r="D8" s="28"/>
      <c r="E8" s="29">
        <f>SUM(E9:E29)</f>
        <v>705</v>
      </c>
      <c r="F8" s="29">
        <f t="shared" ref="F8:G8" si="0">SUM(F9:F29)</f>
        <v>711</v>
      </c>
      <c r="G8" s="29">
        <f t="shared" si="0"/>
        <v>720</v>
      </c>
      <c r="H8" s="30">
        <f>(F8-E8)*100/E8</f>
        <v>0.85106382978723405</v>
      </c>
      <c r="I8" s="30">
        <f>(G8-F8)*100/F8</f>
        <v>1.2658227848101267</v>
      </c>
      <c r="J8" s="31"/>
      <c r="K8" s="32" t="s">
        <v>12</v>
      </c>
    </row>
    <row r="9" spans="1:12" s="39" customFormat="1" ht="15" customHeight="1">
      <c r="A9" s="33"/>
      <c r="B9" s="34" t="s">
        <v>13</v>
      </c>
      <c r="C9" s="33"/>
      <c r="D9" s="35"/>
      <c r="E9" s="36">
        <v>196</v>
      </c>
      <c r="F9" s="36">
        <v>197</v>
      </c>
      <c r="G9" s="36">
        <v>197</v>
      </c>
      <c r="H9" s="37">
        <f>(F9-E9)*100/E9</f>
        <v>0.51020408163265307</v>
      </c>
      <c r="I9" s="37" t="s">
        <v>14</v>
      </c>
      <c r="J9" s="38"/>
      <c r="K9" s="34" t="s">
        <v>15</v>
      </c>
    </row>
    <row r="10" spans="1:12" s="39" customFormat="1" ht="15" customHeight="1">
      <c r="A10" s="34"/>
      <c r="B10" s="34" t="s">
        <v>16</v>
      </c>
      <c r="C10" s="34"/>
      <c r="D10" s="40"/>
      <c r="E10" s="36">
        <v>30</v>
      </c>
      <c r="F10" s="36">
        <v>31</v>
      </c>
      <c r="G10" s="36">
        <v>31</v>
      </c>
      <c r="H10" s="37">
        <f t="shared" ref="H10:I29" si="1">(F10-E10)*100/E10</f>
        <v>3.3333333333333335</v>
      </c>
      <c r="I10" s="37" t="s">
        <v>14</v>
      </c>
      <c r="J10" s="38"/>
      <c r="K10" s="34" t="s">
        <v>17</v>
      </c>
    </row>
    <row r="11" spans="1:12" s="39" customFormat="1" ht="15" customHeight="1">
      <c r="A11" s="34"/>
      <c r="B11" s="34" t="s">
        <v>18</v>
      </c>
      <c r="C11" s="34"/>
      <c r="D11" s="40"/>
      <c r="E11" s="36">
        <v>5</v>
      </c>
      <c r="F11" s="36">
        <v>5</v>
      </c>
      <c r="G11" s="36">
        <v>5</v>
      </c>
      <c r="H11" s="37" t="s">
        <v>14</v>
      </c>
      <c r="I11" s="37" t="s">
        <v>14</v>
      </c>
      <c r="J11" s="38"/>
      <c r="K11" s="34" t="s">
        <v>19</v>
      </c>
    </row>
    <row r="12" spans="1:12" s="39" customFormat="1" ht="15" customHeight="1">
      <c r="A12" s="34"/>
      <c r="B12" s="34" t="s">
        <v>20</v>
      </c>
      <c r="C12" s="34"/>
      <c r="D12" s="40"/>
      <c r="E12" s="36">
        <v>3</v>
      </c>
      <c r="F12" s="36">
        <v>2</v>
      </c>
      <c r="G12" s="36">
        <v>2</v>
      </c>
      <c r="H12" s="37">
        <f t="shared" si="1"/>
        <v>-33.333333333333336</v>
      </c>
      <c r="I12" s="37" t="s">
        <v>14</v>
      </c>
      <c r="J12" s="38"/>
      <c r="K12" s="34" t="s">
        <v>21</v>
      </c>
    </row>
    <row r="13" spans="1:12" s="39" customFormat="1" ht="15" customHeight="1">
      <c r="A13" s="34"/>
      <c r="B13" s="34" t="s">
        <v>22</v>
      </c>
      <c r="C13" s="34"/>
      <c r="D13" s="40"/>
      <c r="E13" s="36">
        <v>4</v>
      </c>
      <c r="F13" s="36">
        <v>4</v>
      </c>
      <c r="G13" s="36">
        <v>4</v>
      </c>
      <c r="H13" s="37">
        <f t="shared" si="1"/>
        <v>0</v>
      </c>
      <c r="I13" s="37" t="s">
        <v>14</v>
      </c>
      <c r="J13" s="38"/>
      <c r="K13" s="34" t="s">
        <v>23</v>
      </c>
    </row>
    <row r="14" spans="1:12" s="39" customFormat="1" ht="15" customHeight="1">
      <c r="A14" s="34"/>
      <c r="B14" s="34" t="s">
        <v>24</v>
      </c>
      <c r="C14" s="34"/>
      <c r="D14" s="40"/>
      <c r="E14" s="36">
        <v>4</v>
      </c>
      <c r="F14" s="36">
        <v>4</v>
      </c>
      <c r="G14" s="36">
        <v>4</v>
      </c>
      <c r="H14" s="37">
        <f t="shared" si="1"/>
        <v>0</v>
      </c>
      <c r="I14" s="37" t="s">
        <v>14</v>
      </c>
      <c r="J14" s="38"/>
      <c r="K14" s="34" t="s">
        <v>25</v>
      </c>
    </row>
    <row r="15" spans="1:12" s="39" customFormat="1" ht="15" customHeight="1">
      <c r="A15" s="34"/>
      <c r="B15" s="34" t="s">
        <v>26</v>
      </c>
      <c r="C15" s="34"/>
      <c r="D15" s="40"/>
      <c r="E15" s="36">
        <v>13</v>
      </c>
      <c r="F15" s="36">
        <v>12</v>
      </c>
      <c r="G15" s="36">
        <v>13</v>
      </c>
      <c r="H15" s="37">
        <f t="shared" si="1"/>
        <v>-7.6923076923076925</v>
      </c>
      <c r="I15" s="37">
        <f t="shared" si="1"/>
        <v>8.3333333333333339</v>
      </c>
      <c r="J15" s="38"/>
      <c r="K15" s="34" t="s">
        <v>27</v>
      </c>
    </row>
    <row r="16" spans="1:12" s="39" customFormat="1" ht="15" customHeight="1">
      <c r="A16" s="34"/>
      <c r="B16" s="34" t="s">
        <v>28</v>
      </c>
      <c r="C16" s="34"/>
      <c r="D16" s="40"/>
      <c r="E16" s="36">
        <v>25</v>
      </c>
      <c r="F16" s="36">
        <v>29</v>
      </c>
      <c r="G16" s="36">
        <v>31</v>
      </c>
      <c r="H16" s="37">
        <f t="shared" si="1"/>
        <v>16</v>
      </c>
      <c r="I16" s="37">
        <f t="shared" si="1"/>
        <v>6.8965517241379306</v>
      </c>
      <c r="J16" s="38"/>
      <c r="K16" s="34" t="s">
        <v>29</v>
      </c>
    </row>
    <row r="17" spans="1:11" s="39" customFormat="1" ht="15" customHeight="1">
      <c r="A17" s="34"/>
      <c r="B17" s="34" t="s">
        <v>30</v>
      </c>
      <c r="C17" s="34"/>
      <c r="D17" s="40"/>
      <c r="E17" s="36">
        <v>9</v>
      </c>
      <c r="F17" s="36">
        <v>9</v>
      </c>
      <c r="G17" s="36">
        <v>9</v>
      </c>
      <c r="H17" s="37" t="s">
        <v>14</v>
      </c>
      <c r="I17" s="37" t="s">
        <v>14</v>
      </c>
      <c r="J17" s="38"/>
      <c r="K17" s="34" t="s">
        <v>31</v>
      </c>
    </row>
    <row r="18" spans="1:11" s="39" customFormat="1" ht="15" customHeight="1">
      <c r="A18" s="34"/>
      <c r="B18" s="34" t="s">
        <v>32</v>
      </c>
      <c r="C18" s="34"/>
      <c r="D18" s="40"/>
      <c r="E18" s="36" t="s">
        <v>14</v>
      </c>
      <c r="F18" s="36" t="s">
        <v>14</v>
      </c>
      <c r="G18" s="36" t="s">
        <v>14</v>
      </c>
      <c r="H18" s="37" t="s">
        <v>14</v>
      </c>
      <c r="I18" s="37" t="s">
        <v>14</v>
      </c>
      <c r="J18" s="38"/>
      <c r="K18" s="34" t="s">
        <v>33</v>
      </c>
    </row>
    <row r="19" spans="1:11" s="39" customFormat="1" ht="15" customHeight="1">
      <c r="A19" s="34"/>
      <c r="B19" s="34" t="s">
        <v>34</v>
      </c>
      <c r="C19" s="34"/>
      <c r="D19" s="40"/>
      <c r="E19" s="36">
        <v>24</v>
      </c>
      <c r="F19" s="36">
        <v>24</v>
      </c>
      <c r="G19" s="36">
        <v>21</v>
      </c>
      <c r="H19" s="37" t="s">
        <v>14</v>
      </c>
      <c r="I19" s="37">
        <f t="shared" si="1"/>
        <v>-12.5</v>
      </c>
      <c r="J19" s="38"/>
      <c r="K19" s="34" t="s">
        <v>35</v>
      </c>
    </row>
    <row r="20" spans="1:11" s="39" customFormat="1" ht="15" customHeight="1">
      <c r="A20" s="34"/>
      <c r="B20" s="34" t="s">
        <v>36</v>
      </c>
      <c r="C20" s="34"/>
      <c r="D20" s="40"/>
      <c r="E20" s="36">
        <v>7</v>
      </c>
      <c r="F20" s="36">
        <v>7</v>
      </c>
      <c r="G20" s="36">
        <v>7</v>
      </c>
      <c r="H20" s="37" t="s">
        <v>14</v>
      </c>
      <c r="I20" s="37" t="s">
        <v>14</v>
      </c>
      <c r="J20" s="38"/>
      <c r="K20" s="34" t="s">
        <v>37</v>
      </c>
    </row>
    <row r="21" spans="1:11" s="39" customFormat="1" ht="15" customHeight="1">
      <c r="A21" s="34"/>
      <c r="B21" s="34" t="s">
        <v>38</v>
      </c>
      <c r="C21" s="34"/>
      <c r="D21" s="40"/>
      <c r="E21" s="36">
        <v>12</v>
      </c>
      <c r="F21" s="36">
        <v>12</v>
      </c>
      <c r="G21" s="36">
        <v>12</v>
      </c>
      <c r="H21" s="37" t="s">
        <v>14</v>
      </c>
      <c r="I21" s="37" t="s">
        <v>14</v>
      </c>
      <c r="J21" s="38"/>
      <c r="K21" s="34" t="s">
        <v>39</v>
      </c>
    </row>
    <row r="22" spans="1:11" s="39" customFormat="1" ht="15" customHeight="1">
      <c r="A22" s="34"/>
      <c r="B22" s="34" t="s">
        <v>40</v>
      </c>
      <c r="C22" s="34"/>
      <c r="D22" s="40"/>
      <c r="E22" s="36">
        <v>13</v>
      </c>
      <c r="F22" s="36">
        <v>13</v>
      </c>
      <c r="G22" s="36">
        <v>13</v>
      </c>
      <c r="H22" s="37" t="s">
        <v>14</v>
      </c>
      <c r="I22" s="37" t="s">
        <v>14</v>
      </c>
      <c r="J22" s="38"/>
      <c r="K22" s="34" t="s">
        <v>41</v>
      </c>
    </row>
    <row r="23" spans="1:11" s="39" customFormat="1" ht="15" customHeight="1">
      <c r="A23" s="34"/>
      <c r="B23" s="34" t="s">
        <v>42</v>
      </c>
      <c r="C23" s="34"/>
      <c r="D23" s="40"/>
      <c r="E23" s="36">
        <v>105</v>
      </c>
      <c r="F23" s="36">
        <v>107</v>
      </c>
      <c r="G23" s="36">
        <v>111</v>
      </c>
      <c r="H23" s="37">
        <f t="shared" si="1"/>
        <v>1.9047619047619047</v>
      </c>
      <c r="I23" s="37">
        <f t="shared" si="1"/>
        <v>3.7383177570093458</v>
      </c>
      <c r="J23" s="38"/>
      <c r="K23" s="34" t="s">
        <v>43</v>
      </c>
    </row>
    <row r="24" spans="1:11" s="39" customFormat="1" ht="15" customHeight="1">
      <c r="A24" s="34"/>
      <c r="B24" s="34" t="s">
        <v>44</v>
      </c>
      <c r="C24" s="34"/>
      <c r="D24" s="40"/>
      <c r="E24" s="36">
        <v>8</v>
      </c>
      <c r="F24" s="36">
        <v>8</v>
      </c>
      <c r="G24" s="36">
        <v>8</v>
      </c>
      <c r="H24" s="37" t="s">
        <v>14</v>
      </c>
      <c r="I24" s="37" t="s">
        <v>14</v>
      </c>
      <c r="J24" s="38"/>
      <c r="K24" s="34" t="s">
        <v>45</v>
      </c>
    </row>
    <row r="25" spans="1:11" s="39" customFormat="1" ht="15" customHeight="1">
      <c r="A25" s="34"/>
      <c r="B25" s="34" t="s">
        <v>46</v>
      </c>
      <c r="C25" s="34"/>
      <c r="D25" s="40"/>
      <c r="E25" s="36">
        <v>56</v>
      </c>
      <c r="F25" s="36">
        <v>56</v>
      </c>
      <c r="G25" s="36">
        <v>57</v>
      </c>
      <c r="H25" s="37" t="s">
        <v>14</v>
      </c>
      <c r="I25" s="37">
        <f t="shared" si="1"/>
        <v>1.7857142857142858</v>
      </c>
      <c r="J25" s="38"/>
      <c r="K25" s="34" t="s">
        <v>47</v>
      </c>
    </row>
    <row r="26" spans="1:11" s="39" customFormat="1" ht="15" customHeight="1">
      <c r="A26" s="34"/>
      <c r="B26" s="34" t="s">
        <v>48</v>
      </c>
      <c r="C26" s="34"/>
      <c r="D26" s="40"/>
      <c r="E26" s="36">
        <v>72</v>
      </c>
      <c r="F26" s="36">
        <v>69</v>
      </c>
      <c r="G26" s="36">
        <v>70</v>
      </c>
      <c r="H26" s="37">
        <f t="shared" si="1"/>
        <v>-4.166666666666667</v>
      </c>
      <c r="I26" s="37">
        <f t="shared" si="1"/>
        <v>1.4492753623188406</v>
      </c>
      <c r="J26" s="38"/>
      <c r="K26" s="34" t="s">
        <v>49</v>
      </c>
    </row>
    <row r="27" spans="1:11" s="39" customFormat="1" ht="15" customHeight="1">
      <c r="A27" s="34"/>
      <c r="B27" s="34" t="s">
        <v>50</v>
      </c>
      <c r="C27" s="34"/>
      <c r="D27" s="40"/>
      <c r="E27" s="36">
        <v>2</v>
      </c>
      <c r="F27" s="36">
        <v>2</v>
      </c>
      <c r="G27" s="36">
        <v>2</v>
      </c>
      <c r="H27" s="37" t="s">
        <v>14</v>
      </c>
      <c r="I27" s="37" t="s">
        <v>14</v>
      </c>
      <c r="J27" s="38"/>
      <c r="K27" s="34" t="s">
        <v>51</v>
      </c>
    </row>
    <row r="28" spans="1:11" s="39" customFormat="1" ht="15" customHeight="1">
      <c r="A28" s="34"/>
      <c r="B28" s="34" t="s">
        <v>52</v>
      </c>
      <c r="C28" s="34"/>
      <c r="D28" s="40"/>
      <c r="E28" s="36">
        <v>90</v>
      </c>
      <c r="F28" s="36">
        <v>89</v>
      </c>
      <c r="G28" s="36">
        <v>86</v>
      </c>
      <c r="H28" s="37">
        <f t="shared" si="1"/>
        <v>-1.1111111111111112</v>
      </c>
      <c r="I28" s="37">
        <f t="shared" si="1"/>
        <v>-3.3707865168539324</v>
      </c>
      <c r="J28" s="38"/>
      <c r="K28" s="34" t="s">
        <v>53</v>
      </c>
    </row>
    <row r="29" spans="1:11" s="39" customFormat="1" ht="15" customHeight="1">
      <c r="A29" s="34"/>
      <c r="B29" s="34" t="s">
        <v>54</v>
      </c>
      <c r="C29" s="34"/>
      <c r="D29" s="40"/>
      <c r="E29" s="36">
        <v>27</v>
      </c>
      <c r="F29" s="36">
        <v>31</v>
      </c>
      <c r="G29" s="36">
        <v>37</v>
      </c>
      <c r="H29" s="37">
        <f t="shared" si="1"/>
        <v>14.814814814814815</v>
      </c>
      <c r="I29" s="37">
        <f t="shared" si="1"/>
        <v>19.35483870967742</v>
      </c>
      <c r="J29" s="38"/>
      <c r="K29" s="34" t="s">
        <v>55</v>
      </c>
    </row>
    <row r="30" spans="1:11" ht="3" customHeight="1">
      <c r="A30" s="41"/>
      <c r="B30" s="41"/>
      <c r="C30" s="41"/>
      <c r="D30" s="42"/>
      <c r="E30" s="43"/>
      <c r="F30" s="43"/>
      <c r="G30" s="43"/>
      <c r="H30" s="43"/>
      <c r="I30" s="43"/>
      <c r="J30" s="43"/>
      <c r="K30" s="41"/>
    </row>
    <row r="31" spans="1:11" ht="3" customHeight="1"/>
    <row r="32" spans="1:11" s="48" customFormat="1" ht="17.25" customHeight="1">
      <c r="A32" s="39" t="s">
        <v>56</v>
      </c>
      <c r="B32" s="39"/>
      <c r="C32" s="45"/>
      <c r="D32" s="46"/>
      <c r="E32" s="47"/>
      <c r="F32" s="47"/>
      <c r="G32" s="47"/>
      <c r="H32" s="47"/>
      <c r="I32" s="47"/>
      <c r="J32" s="47"/>
    </row>
    <row r="33" spans="1:11" s="48" customFormat="1" ht="17.25" customHeight="1">
      <c r="A33" s="45" t="s">
        <v>57</v>
      </c>
      <c r="B33" s="34"/>
      <c r="C33" s="45"/>
      <c r="D33" s="46"/>
      <c r="E33" s="47"/>
      <c r="F33" s="47"/>
      <c r="G33" s="47"/>
      <c r="H33" s="47"/>
      <c r="I33" s="47"/>
      <c r="J33" s="47"/>
    </row>
    <row r="34" spans="1:11" s="48" customFormat="1" ht="17.25" customHeight="1">
      <c r="A34" s="45"/>
      <c r="B34" s="34"/>
      <c r="C34" s="45" t="s">
        <v>58</v>
      </c>
      <c r="D34" s="46"/>
      <c r="E34" s="47"/>
      <c r="F34" s="47"/>
      <c r="G34" s="47"/>
      <c r="H34" s="47"/>
      <c r="I34" s="47"/>
      <c r="J34" s="47"/>
    </row>
    <row r="35" spans="1:11" s="48" customFormat="1" ht="17.25" customHeight="1">
      <c r="A35" s="44"/>
      <c r="B35" s="45" t="s">
        <v>59</v>
      </c>
      <c r="C35" s="46"/>
      <c r="D35" s="46"/>
      <c r="E35" s="47"/>
      <c r="F35" s="47"/>
      <c r="G35" s="47"/>
      <c r="H35" s="47"/>
      <c r="I35" s="47"/>
      <c r="J35" s="47"/>
    </row>
    <row r="36" spans="1:11" ht="17.25" customHeight="1">
      <c r="A36" s="45" t="s">
        <v>60</v>
      </c>
      <c r="B36" s="6"/>
      <c r="G36" s="6"/>
    </row>
    <row r="39" spans="1:11">
      <c r="K39" s="47"/>
    </row>
    <row r="40" spans="1:11">
      <c r="K40" s="47"/>
    </row>
  </sheetData>
  <mergeCells count="5">
    <mergeCell ref="H4:I4"/>
    <mergeCell ref="A5:D6"/>
    <mergeCell ref="H5:I5"/>
    <mergeCell ref="J5:K6"/>
    <mergeCell ref="A8:D8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T-12.3</vt:lpstr>
      <vt:lpstr>'T-12.3'!Print_Area</vt:lpstr>
    </vt:vector>
  </TitlesOfParts>
  <Company>nso53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phichit</dc:creator>
  <cp:lastModifiedBy>phichit</cp:lastModifiedBy>
  <dcterms:created xsi:type="dcterms:W3CDTF">2017-11-16T05:56:04Z</dcterms:created>
  <dcterms:modified xsi:type="dcterms:W3CDTF">2017-11-16T05:56:25Z</dcterms:modified>
</cp:coreProperties>
</file>