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2.ธันวาคม\"/>
    </mc:Choice>
  </mc:AlternateContent>
  <xr:revisionPtr revIDLastSave="0" documentId="8_{8CB1323E-D3C5-4DC3-B3C6-659E23EFECED}" xr6:coauthVersionLast="46" xr6:coauthVersionMax="46" xr10:uidLastSave="{00000000-0000-0000-0000-000000000000}"/>
  <bookViews>
    <workbookView xWindow="0" yWindow="384" windowWidth="23040" windowHeight="12360" xr2:uid="{00000000-000D-0000-FFFF-FFFF00000000}"/>
  </bookViews>
  <sheets>
    <sheet name="ตร3" sheetId="1" r:id="rId1"/>
  </sheets>
  <definedNames>
    <definedName name="_xlnm.Print_Area" localSheetId="0">ตร3!$A$1:$D$30</definedName>
  </definedNames>
  <calcPr calcId="181029"/>
</workbook>
</file>

<file path=xl/calcChain.xml><?xml version="1.0" encoding="utf-8"?>
<calcChain xmlns="http://schemas.openxmlformats.org/spreadsheetml/2006/main">
  <c r="D16" i="1" l="1"/>
  <c r="C16" i="1"/>
  <c r="B16" i="1"/>
  <c r="D18" i="1"/>
  <c r="D19" i="1"/>
  <c r="D20" i="1"/>
  <c r="D21" i="1"/>
  <c r="D22" i="1"/>
  <c r="D23" i="1"/>
  <c r="D24" i="1"/>
  <c r="D25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B17" i="1"/>
  <c r="C17" i="1"/>
  <c r="D17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<sst xmlns="http://schemas.openxmlformats.org/spreadsheetml/2006/main" count="37" uniqueCount="24">
  <si>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</si>
  <si>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</si>
  <si>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</si>
  <si>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</si>
  <si>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</si>
  <si>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</si>
  <si>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</si>
  <si>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</si>
  <si>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</si>
  <si>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</si>
  <si>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</si>
  <si>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</si>
  <si>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</si>
  <si>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</si>
  <si>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</si>
  <si>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</si>
  <si>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</si>
  <si>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</si>
  <si>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</si>
  <si>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</si>
  <si>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</si>
  <si>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</si>
  <si>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</si>
  <si>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เดือนธันวาคม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</si>
</sst>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88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189" fontId="6" fillId="0" borderId="2" xfId="1" applyNumberFormat="1" applyFont="1" applyFill="1" applyBorder="1" applyAlignment="1">
      <alignment horizontal="right" vertical="center" wrapText="1"/>
    </xf>
    <xf numFmtId="0" fontId="6" fillId="0" borderId="2" xfId="0" quotePrefix="1" applyFont="1" applyFill="1" applyBorder="1" applyAlignment="1" applyProtection="1">
      <alignment horizontal="left" vertical="center"/>
    </xf>
    <xf numFmtId="189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quotePrefix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/>
    </xf>
    <xf numFmtId="190" fontId="9" fillId="0" borderId="0" xfId="0" applyNumberFormat="1" applyFont="1" applyFill="1" applyAlignment="1">
      <alignment vertical="center"/>
    </xf>
    <xf numFmtId="0" fontId="3" fillId="0" borderId="0" xfId="0" applyFont="1" applyFill="1" applyBorder="1"/>
    <xf numFmtId="190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8" fillId="0" borderId="4" xfId="0" applyFont="1" applyFill="1" applyBorder="1" applyAlignment="1">
      <alignment horizontal="right" vertical="center"/>
    </xf>
    <xf numFmtId="3" fontId="8" fillId="0" borderId="6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89" fontId="8" fillId="0" borderId="6" xfId="1" applyNumberFormat="1" applyFont="1" applyFill="1" applyBorder="1" applyAlignment="1">
      <alignment horizontal="right" vertical="center" wrapText="1"/>
    </xf>
    <xf numFmtId="189" fontId="6" fillId="0" borderId="6" xfId="1" applyNumberFormat="1" applyFont="1" applyFill="1" applyBorder="1" applyAlignment="1">
      <alignment horizontal="right" vertical="center" wrapText="1"/>
    </xf>
    <xf numFmtId="189" fontId="6" fillId="0" borderId="7" xfId="1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5"/>
  <sheetViews>
    <sheetView tabSelected="1" zoomScale="90" zoomScaleNormal="90" workbookViewId="0">
      <selection activeCell="F15" sqref="F15"/>
    </sheetView>
  </sheetViews>
  <sheetFormatPr defaultColWidth="9.125" defaultRowHeight="18" customHeight="1" x14ac:dyDescent="0.6"/>
  <cols>
    <col min="1" max="1" width="53.375" style="1" customWidth="1"/>
    <col min="2" max="2" width="11" style="1" customWidth="1"/>
    <col min="3" max="3" width="11.875" style="1" customWidth="1"/>
    <col min="4" max="4" width="11.25" style="1" customWidth="1"/>
    <col min="5" max="5" width="13.875" style="2" customWidth="1"/>
    <col min="6" max="10" width="9.125" style="2"/>
    <col min="11" max="16384" width="9.125" style="1"/>
  </cols>
  <sheetData>
    <row r="1" spans="1:10" s="25" customFormat="1" ht="30" customHeight="1" x14ac:dyDescent="0.6">
      <c r="A1" s="29" t="s">
        <v>22</v>
      </c>
      <c r="B1" s="1"/>
      <c r="C1" s="1"/>
      <c r="D1" s="1"/>
      <c r="E1" s="26"/>
      <c r="F1" s="26"/>
      <c r="G1" s="26"/>
      <c r="H1" s="26"/>
      <c r="I1" s="26"/>
      <c r="J1" s="26"/>
    </row>
    <row r="2" spans="1:10" s="25" customFormat="1" ht="21" x14ac:dyDescent="0.6">
      <c r="A2" s="28" t="s">
        <v>21</v>
      </c>
      <c r="B2" s="27" t="s">
        <v>20</v>
      </c>
      <c r="C2" s="27" t="s">
        <v>19</v>
      </c>
      <c r="D2" s="32" t="s">
        <v>18</v>
      </c>
      <c r="E2" s="26"/>
      <c r="F2" s="26"/>
      <c r="G2" s="26"/>
      <c r="H2" s="26"/>
      <c r="I2" s="26"/>
      <c r="J2" s="26"/>
    </row>
    <row r="3" spans="1:10" s="25" customFormat="1" ht="24" customHeight="1" x14ac:dyDescent="0.6">
      <c r="A3" s="19"/>
      <c r="B3" s="38" t="s">
        <v>17</v>
      </c>
      <c r="C3" s="38"/>
      <c r="D3" s="39"/>
      <c r="E3" s="26"/>
      <c r="F3" s="26"/>
      <c r="G3" s="26"/>
      <c r="H3" s="26"/>
      <c r="I3" s="26"/>
      <c r="J3" s="26"/>
    </row>
    <row r="4" spans="1:10" s="23" customFormat="1" ht="24" customHeight="1" x14ac:dyDescent="0.6">
      <c r="A4" s="19" t="s">
        <v>12</v>
      </c>
      <c r="B4" s="30">
        <v>281218.46000000002</v>
      </c>
      <c r="C4" s="30">
        <v>157072.5</v>
      </c>
      <c r="D4" s="33">
        <v>124145.96</v>
      </c>
      <c r="E4" s="20"/>
      <c r="F4" s="20"/>
      <c r="G4" s="20"/>
      <c r="H4" s="20"/>
      <c r="I4" s="24"/>
      <c r="J4" s="24"/>
    </row>
    <row r="5" spans="1:10" s="16" customFormat="1" ht="21" customHeight="1" x14ac:dyDescent="0.6">
      <c r="A5" s="15" t="s">
        <v>16</v>
      </c>
      <c r="B5" s="31">
        <v>4498.07</v>
      </c>
      <c r="C5" s="31">
        <v>3140.84</v>
      </c>
      <c r="D5" s="34">
        <v>1357.23</v>
      </c>
      <c r="E5" s="22"/>
      <c r="F5" s="17"/>
      <c r="G5" s="17"/>
      <c r="H5" s="17"/>
      <c r="I5" s="17"/>
      <c r="J5" s="17"/>
    </row>
    <row r="6" spans="1:10" s="16" customFormat="1" ht="21" customHeight="1" x14ac:dyDescent="0.6">
      <c r="A6" s="14" t="s">
        <v>10</v>
      </c>
      <c r="B6" s="31">
        <v>14002.12</v>
      </c>
      <c r="C6" s="31">
        <v>5807.71</v>
      </c>
      <c r="D6" s="34">
        <v>8194.41</v>
      </c>
      <c r="E6" s="22"/>
      <c r="F6" s="17"/>
      <c r="G6" s="17"/>
      <c r="H6" s="17"/>
      <c r="I6" s="17"/>
      <c r="J6" s="17"/>
    </row>
    <row r="7" spans="1:10" s="16" customFormat="1" ht="21" customHeight="1" x14ac:dyDescent="0.6">
      <c r="A7" s="15" t="s">
        <v>9</v>
      </c>
      <c r="B7" s="31">
        <v>5204.41</v>
      </c>
      <c r="C7" s="31">
        <v>2778.1</v>
      </c>
      <c r="D7" s="34">
        <v>2426.31</v>
      </c>
      <c r="E7" s="22"/>
      <c r="F7" s="17"/>
      <c r="G7" s="17"/>
      <c r="H7" s="17"/>
      <c r="I7" s="17"/>
      <c r="J7" s="17"/>
    </row>
    <row r="8" spans="1:10" s="16" customFormat="1" ht="20.25" customHeight="1" x14ac:dyDescent="0.6">
      <c r="A8" s="14" t="s">
        <v>8</v>
      </c>
      <c r="B8" s="31">
        <v>7033.46</v>
      </c>
      <c r="C8" s="31">
        <v>1899.41</v>
      </c>
      <c r="D8" s="34">
        <v>5134.0600000000004</v>
      </c>
      <c r="E8" s="22"/>
      <c r="F8" s="17"/>
      <c r="G8" s="17"/>
      <c r="H8" s="17"/>
      <c r="I8" s="17"/>
      <c r="J8" s="17"/>
    </row>
    <row r="9" spans="1:10" s="9" customFormat="1" ht="20.25" customHeight="1" x14ac:dyDescent="0.6">
      <c r="A9" s="15" t="s">
        <v>15</v>
      </c>
      <c r="B9" s="31">
        <v>56291.9</v>
      </c>
      <c r="C9" s="31">
        <v>19702.95</v>
      </c>
      <c r="D9" s="34">
        <v>36588.949999999997</v>
      </c>
      <c r="E9" s="22"/>
      <c r="F9" s="10"/>
      <c r="G9" s="10"/>
      <c r="H9" s="10"/>
      <c r="I9" s="10"/>
      <c r="J9" s="10"/>
    </row>
    <row r="10" spans="1:10" s="9" customFormat="1" ht="20.25" customHeight="1" x14ac:dyDescent="0.6">
      <c r="A10" s="15" t="s">
        <v>14</v>
      </c>
      <c r="B10" s="31">
        <v>116248.05</v>
      </c>
      <c r="C10" s="31">
        <v>71488.41</v>
      </c>
      <c r="D10" s="34">
        <v>44759.64</v>
      </c>
      <c r="E10" s="22"/>
      <c r="F10" s="10"/>
      <c r="G10" s="10"/>
      <c r="H10" s="10"/>
      <c r="I10" s="10"/>
      <c r="J10" s="10"/>
    </row>
    <row r="11" spans="1:10" s="9" customFormat="1" ht="20.25" customHeight="1" x14ac:dyDescent="0.6">
      <c r="A11" s="15" t="s">
        <v>5</v>
      </c>
      <c r="B11" s="31">
        <v>24895.47</v>
      </c>
      <c r="C11" s="31">
        <v>18819.23</v>
      </c>
      <c r="D11" s="34">
        <v>6076.24</v>
      </c>
      <c r="E11" s="22"/>
      <c r="F11" s="10"/>
      <c r="G11" s="10"/>
      <c r="H11" s="10"/>
      <c r="I11" s="10"/>
      <c r="J11" s="10"/>
    </row>
    <row r="12" spans="1:10" s="9" customFormat="1" ht="20.25" customHeight="1" x14ac:dyDescent="0.6">
      <c r="A12" s="15" t="s">
        <v>4</v>
      </c>
      <c r="B12" s="31">
        <v>14429.73</v>
      </c>
      <c r="C12" s="31">
        <v>12498.84</v>
      </c>
      <c r="D12" s="34">
        <v>1930.89</v>
      </c>
      <c r="E12" s="22"/>
      <c r="F12" s="10"/>
      <c r="G12" s="10"/>
      <c r="H12" s="10"/>
      <c r="I12" s="10"/>
      <c r="J12" s="10"/>
    </row>
    <row r="13" spans="1:10" s="9" customFormat="1" ht="20.25" customHeight="1" x14ac:dyDescent="0.6">
      <c r="A13" s="14" t="s">
        <v>3</v>
      </c>
      <c r="B13" s="31">
        <v>38615.26</v>
      </c>
      <c r="C13" s="31">
        <v>20937.02</v>
      </c>
      <c r="D13" s="34">
        <v>17678.240000000002</v>
      </c>
      <c r="E13" s="22"/>
      <c r="F13" s="10"/>
      <c r="G13" s="10"/>
      <c r="H13" s="10"/>
      <c r="I13" s="10"/>
      <c r="J13" s="10"/>
    </row>
    <row r="14" spans="1:10" s="9" customFormat="1" ht="20.25" customHeight="1" x14ac:dyDescent="0.6">
      <c r="A14" s="15" t="s">
        <v>2</v>
      </c>
      <c r="B14" s="31" t="s">
        <v>1</v>
      </c>
      <c r="C14" s="31" t="s">
        <v>1</v>
      </c>
      <c r="D14" s="34" t="s">
        <v>1</v>
      </c>
      <c r="E14" s="22"/>
      <c r="F14" s="10"/>
      <c r="G14" s="10"/>
      <c r="H14" s="10"/>
      <c r="I14" s="10"/>
      <c r="J14" s="10"/>
    </row>
    <row r="15" spans="1:10" ht="21" x14ac:dyDescent="0.6">
      <c r="A15" s="21"/>
      <c r="B15" s="40" t="s">
        <v>13</v>
      </c>
      <c r="C15" s="40"/>
      <c r="D15" s="41"/>
      <c r="E15" s="20"/>
    </row>
    <row r="16" spans="1:10" ht="24" customHeight="1" x14ac:dyDescent="0.6">
      <c r="A16" s="19" t="s">
        <v>12</v>
      </c>
      <c r="B16" s="18">
        <f>SUM(B17:B26)</f>
        <v>100.00000355595432</v>
      </c>
      <c r="C16" s="18">
        <f>SUM(C17:C26)</f>
        <v>100.00000636648682</v>
      </c>
      <c r="D16" s="35">
        <f>SUM(D17:D26)</f>
        <v>100.00000805503458</v>
      </c>
    </row>
    <row r="17" spans="1:10" s="16" customFormat="1" ht="20.25" customHeight="1" x14ac:dyDescent="0.6">
      <c r="A17" s="15" t="s">
        <v>11</v>
      </c>
      <c r="B17" s="13">
        <f>B5/$B$4*100</f>
        <v>1.5994931484938788</v>
      </c>
      <c r="C17" s="13">
        <f>C5/$C$4*100</f>
        <v>1.9996116443043819</v>
      </c>
      <c r="D17" s="36">
        <f>D5/$D$4*100</f>
        <v>1.0932534574624901</v>
      </c>
      <c r="E17" s="17"/>
      <c r="F17" s="17"/>
      <c r="G17" s="17"/>
      <c r="H17" s="17"/>
      <c r="I17" s="17"/>
      <c r="J17" s="17"/>
    </row>
    <row r="18" spans="1:10" s="16" customFormat="1" ht="21" customHeight="1" x14ac:dyDescent="0.6">
      <c r="A18" s="14" t="s">
        <v>10</v>
      </c>
      <c r="B18" s="13">
        <f t="shared" ref="B18:B25" si="0">B6/$B$4*100</f>
        <v>4.979089921764027</v>
      </c>
      <c r="C18" s="13">
        <f t="shared" ref="C18:C25" si="1">C6/$C$4*100</f>
        <v>3.6974709131133707</v>
      </c>
      <c r="D18" s="36">
        <f t="shared" ref="D18:D25" si="2">D6/$D$4*100</f>
        <v>6.6006255862051404</v>
      </c>
      <c r="E18" s="17"/>
      <c r="F18" s="17"/>
      <c r="G18" s="17"/>
      <c r="H18" s="17"/>
      <c r="I18" s="17"/>
      <c r="J18" s="17"/>
    </row>
    <row r="19" spans="1:10" s="16" customFormat="1" ht="20.25" customHeight="1" x14ac:dyDescent="0.6">
      <c r="A19" s="15" t="s">
        <v>9</v>
      </c>
      <c r="B19" s="13">
        <f t="shared" si="0"/>
        <v>1.850664426510265</v>
      </c>
      <c r="C19" s="13">
        <f t="shared" si="1"/>
        <v>1.7686737016345953</v>
      </c>
      <c r="D19" s="36">
        <f t="shared" si="2"/>
        <v>1.9544010936803742</v>
      </c>
      <c r="E19" s="17"/>
      <c r="F19" s="17"/>
      <c r="G19" s="17"/>
      <c r="H19" s="17"/>
      <c r="I19" s="17"/>
      <c r="J19" s="17"/>
    </row>
    <row r="20" spans="1:10" s="16" customFormat="1" ht="21" customHeight="1" x14ac:dyDescent="0.6">
      <c r="A20" s="14" t="s">
        <v>8</v>
      </c>
      <c r="B20" s="13">
        <f t="shared" si="0"/>
        <v>2.5010662529053032</v>
      </c>
      <c r="C20" s="13">
        <f t="shared" si="1"/>
        <v>1.2092568718267043</v>
      </c>
      <c r="D20" s="36">
        <f t="shared" si="2"/>
        <v>4.1355030804063215</v>
      </c>
      <c r="E20" s="17"/>
      <c r="F20" s="17"/>
      <c r="G20" s="17"/>
      <c r="H20" s="17"/>
      <c r="I20" s="17"/>
      <c r="J20" s="17"/>
    </row>
    <row r="21" spans="1:10" s="9" customFormat="1" ht="20.25" customHeight="1" x14ac:dyDescent="0.6">
      <c r="A21" s="15" t="s">
        <v>7</v>
      </c>
      <c r="B21" s="13">
        <f t="shared" si="0"/>
        <v>20.017142544625269</v>
      </c>
      <c r="C21" s="13">
        <f t="shared" si="1"/>
        <v>12.543857136035907</v>
      </c>
      <c r="D21" s="36">
        <f t="shared" si="2"/>
        <v>29.472525726974926</v>
      </c>
      <c r="E21" s="10"/>
      <c r="F21" s="10"/>
      <c r="G21" s="10"/>
      <c r="H21" s="10"/>
      <c r="I21" s="10"/>
      <c r="J21" s="10"/>
    </row>
    <row r="22" spans="1:10" s="9" customFormat="1" ht="20.25" customHeight="1" x14ac:dyDescent="0.6">
      <c r="A22" s="15" t="s">
        <v>6</v>
      </c>
      <c r="B22" s="13">
        <f t="shared" si="0"/>
        <v>41.337275653952446</v>
      </c>
      <c r="C22" s="13">
        <f t="shared" si="1"/>
        <v>45.513001957694698</v>
      </c>
      <c r="D22" s="36">
        <f t="shared" si="2"/>
        <v>36.054044771170965</v>
      </c>
      <c r="E22" s="10"/>
      <c r="F22" s="10"/>
      <c r="G22" s="10"/>
      <c r="H22" s="10"/>
      <c r="I22" s="10"/>
      <c r="J22" s="10"/>
    </row>
    <row r="23" spans="1:10" s="9" customFormat="1" ht="20.25" customHeight="1" x14ac:dyDescent="0.6">
      <c r="A23" s="15" t="s">
        <v>5</v>
      </c>
      <c r="B23" s="13">
        <f t="shared" si="0"/>
        <v>8.8527154298476702</v>
      </c>
      <c r="C23" s="13">
        <f t="shared" si="1"/>
        <v>11.981237963360867</v>
      </c>
      <c r="D23" s="36">
        <f t="shared" si="2"/>
        <v>4.8944323278824369</v>
      </c>
      <c r="E23" s="10"/>
      <c r="F23" s="10"/>
      <c r="G23" s="10"/>
      <c r="H23" s="10"/>
      <c r="I23" s="10"/>
      <c r="J23" s="10"/>
    </row>
    <row r="24" spans="1:10" s="9" customFormat="1" ht="20.25" customHeight="1" x14ac:dyDescent="0.6">
      <c r="A24" s="15" t="s">
        <v>4</v>
      </c>
      <c r="B24" s="13">
        <f t="shared" si="0"/>
        <v>5.131146084791161</v>
      </c>
      <c r="C24" s="13">
        <f t="shared" si="1"/>
        <v>7.9573700042973785</v>
      </c>
      <c r="D24" s="36">
        <f t="shared" si="2"/>
        <v>1.5553385708242136</v>
      </c>
      <c r="E24" s="10"/>
      <c r="F24" s="10"/>
      <c r="G24" s="10"/>
      <c r="H24" s="10"/>
      <c r="I24" s="10"/>
      <c r="J24" s="10"/>
    </row>
    <row r="25" spans="1:10" s="9" customFormat="1" ht="20.25" customHeight="1" x14ac:dyDescent="0.6">
      <c r="A25" s="14" t="s">
        <v>3</v>
      </c>
      <c r="B25" s="13">
        <f t="shared" si="0"/>
        <v>13.731410093064303</v>
      </c>
      <c r="C25" s="13">
        <f t="shared" si="1"/>
        <v>13.329526174218911</v>
      </c>
      <c r="D25" s="36">
        <f t="shared" si="2"/>
        <v>14.239883440427704</v>
      </c>
      <c r="E25" s="10"/>
      <c r="F25" s="10"/>
      <c r="G25" s="10"/>
      <c r="H25" s="10"/>
      <c r="I25" s="10"/>
      <c r="J25" s="10"/>
    </row>
    <row r="26" spans="1:10" s="9" customFormat="1" ht="21" customHeight="1" x14ac:dyDescent="0.6">
      <c r="A26" s="12" t="s">
        <v>2</v>
      </c>
      <c r="B26" s="11" t="s">
        <v>1</v>
      </c>
      <c r="C26" s="11" t="s">
        <v>1</v>
      </c>
      <c r="D26" s="37" t="s">
        <v>1</v>
      </c>
      <c r="E26" s="10"/>
      <c r="F26" s="10"/>
      <c r="G26" s="10"/>
      <c r="H26" s="10"/>
      <c r="I26" s="10"/>
      <c r="J26" s="10"/>
    </row>
    <row r="27" spans="1:10" s="6" customFormat="1" ht="21" x14ac:dyDescent="0.6">
      <c r="A27" s="42" t="s">
        <v>23</v>
      </c>
      <c r="B27" s="42"/>
      <c r="C27" s="42"/>
      <c r="D27" s="42"/>
      <c r="E27" s="8"/>
      <c r="F27" s="8"/>
      <c r="G27" s="7"/>
    </row>
    <row r="28" spans="1:10" ht="18" customHeight="1" x14ac:dyDescent="0.6">
      <c r="B28" s="5"/>
      <c r="C28" s="5"/>
      <c r="D28" s="5"/>
      <c r="H28" s="1"/>
      <c r="I28" s="1"/>
      <c r="J28" s="1"/>
    </row>
    <row r="29" spans="1:10" ht="18" customHeight="1" x14ac:dyDescent="0.6">
      <c r="A29" s="4" t="s">
        <v>0</v>
      </c>
      <c r="H29" s="1"/>
      <c r="I29" s="1"/>
      <c r="J29" s="1"/>
    </row>
    <row r="35" spans="1:1" ht="18" customHeight="1" x14ac:dyDescent="0.6">
      <c r="A35" s="3"/>
    </row>
  </sheetData>
  <mergeCells count="3">
    <mergeCell ref="B3:D3"/>
    <mergeCell ref="B15:D15"/>
    <mergeCell ref="A27:D2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2017-03-06T02:15:19Z</dcterms:created>
  <dcterms:modified xsi:type="dcterms:W3CDTF">2021-01-26T06:42:03Z</dcterms:modified>
</cp:coreProperties>
</file>