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3" sheetId="1" r:id="rId1"/>
  </sheets>
  <definedNames>
    <definedName name="_xlnm.Print_Area" localSheetId="0">'T-15.3'!$A$1:$O$28</definedName>
  </definedNames>
  <calcPr calcId="125725"/>
</workbook>
</file>

<file path=xl/calcChain.xml><?xml version="1.0" encoding="utf-8"?>
<calcChain xmlns="http://schemas.openxmlformats.org/spreadsheetml/2006/main">
  <c r="I22" i="1"/>
  <c r="I18"/>
  <c r="I17" s="1"/>
  <c r="J12"/>
  <c r="I12"/>
  <c r="J8"/>
  <c r="I8"/>
  <c r="J7"/>
  <c r="I7"/>
</calcChain>
</file>

<file path=xl/sharedStrings.xml><?xml version="1.0" encoding="utf-8"?>
<sst xmlns="http://schemas.openxmlformats.org/spreadsheetml/2006/main" count="58" uniqueCount="32">
  <si>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</si>
  <si>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</si>
  <si>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Table</t>
  </si>
  <si>
    <t>Vehicle and New Vehicle Registered Under Land Transport Act B.E. 1979 by Type of Vehicle: 2012 - 2016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</si>
  <si>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</si>
  <si>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</si>
  <si>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</si>
  <si>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</si>
  <si>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</si>
  <si>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</si>
  <si>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</si>
  <si>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</si>
  <si>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</si>
  <si>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</si>
  <si>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</si>
  <si>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</si>
  <si>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</si>
  <si>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</si>
  <si>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</si>
  <si>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</si>
  <si>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</si>
  <si>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</si>
  <si>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</si>
  <si>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</si>
  <si>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</si>
  <si>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</si>
  <si>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</si>
  <si>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</si>
  <si>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</si>
  <si>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</si>
  <si>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สำนักงานขนส่งจังหวัดพิจิตร</t>
  </si>
  <si>
    <t xml:space="preserve">  Source:  Phichit Provincial Transport Office</t>
  </si>
</sst>
</file>

<file path=xl/styles.xml><?xml version="1.0" encoding="utf-8"?>
<styleSheet xmlns="http://schemas.openxmlformats.org/spreadsheetml/2006/main">
  <numFmts count="1">
    <numFmt numFmtId="187" formatCode="\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3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1" xfId="0" applyNumberFormat="1" applyFont="1" applyBorder="1" applyAlignment="1">
      <alignment horizontal="right" indent="3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187" fontId="4" fillId="0" borderId="11" xfId="0" applyNumberFormat="1" applyFont="1" applyBorder="1" applyAlignment="1">
      <alignment horizontal="right" indent="3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447675" cy="67246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0"/>
  <sheetViews>
    <sheetView showGridLines="0" tabSelected="1" topLeftCell="A16" workbookViewId="0">
      <selection activeCell="J36" sqref="J36"/>
    </sheetView>
  </sheetViews>
  <sheetFormatPr defaultRowHeight="21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>
      <c r="A4" s="10" t="s">
        <v>4</v>
      </c>
      <c r="B4" s="10"/>
      <c r="C4" s="10"/>
      <c r="D4" s="10"/>
      <c r="E4" s="11"/>
      <c r="F4" s="12">
        <v>2555</v>
      </c>
      <c r="G4" s="12">
        <v>2556</v>
      </c>
      <c r="H4" s="12">
        <v>2557</v>
      </c>
      <c r="I4" s="13">
        <v>2558</v>
      </c>
      <c r="J4" s="13">
        <v>2559</v>
      </c>
      <c r="K4" s="14" t="s">
        <v>5</v>
      </c>
      <c r="L4" s="10"/>
      <c r="M4" s="10"/>
    </row>
    <row r="5" spans="1:14" s="15" customFormat="1" ht="21" customHeight="1">
      <c r="A5" s="16"/>
      <c r="B5" s="16"/>
      <c r="C5" s="16"/>
      <c r="D5" s="16"/>
      <c r="E5" s="17"/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9"/>
      <c r="L5" s="16"/>
      <c r="M5" s="16"/>
      <c r="N5" s="8"/>
    </row>
    <row r="6" spans="1:14" s="15" customFormat="1" ht="27" customHeight="1">
      <c r="A6" s="20"/>
      <c r="B6" s="20"/>
      <c r="C6" s="20"/>
      <c r="D6" s="20"/>
      <c r="E6" s="21"/>
      <c r="F6" s="22" t="s">
        <v>11</v>
      </c>
      <c r="G6" s="23"/>
      <c r="H6" s="23"/>
      <c r="I6" s="23"/>
      <c r="J6" s="24"/>
      <c r="K6" s="25"/>
      <c r="L6" s="20"/>
      <c r="M6" s="20"/>
      <c r="N6" s="8"/>
    </row>
    <row r="7" spans="1:14" s="6" customFormat="1" ht="21" customHeight="1">
      <c r="A7" s="26" t="s">
        <v>12</v>
      </c>
      <c r="B7" s="26"/>
      <c r="C7" s="26"/>
      <c r="D7" s="26"/>
      <c r="E7" s="27"/>
      <c r="F7" s="28">
        <v>8010</v>
      </c>
      <c r="G7" s="28">
        <v>8645</v>
      </c>
      <c r="H7" s="28">
        <v>9085</v>
      </c>
      <c r="I7" s="28">
        <f>SUM(I8+I12+I15)</f>
        <v>9274</v>
      </c>
      <c r="J7" s="28">
        <f>J8+J12</f>
        <v>6412</v>
      </c>
      <c r="K7" s="29" t="s">
        <v>13</v>
      </c>
      <c r="L7" s="30"/>
      <c r="M7" s="31"/>
      <c r="N7" s="7"/>
    </row>
    <row r="8" spans="1:14" s="32" customFormat="1" ht="19.5" customHeight="1">
      <c r="A8" s="32" t="s">
        <v>14</v>
      </c>
      <c r="E8" s="33"/>
      <c r="F8" s="34">
        <v>292</v>
      </c>
      <c r="G8" s="34">
        <v>284</v>
      </c>
      <c r="H8" s="34">
        <v>297</v>
      </c>
      <c r="I8" s="34">
        <f>I9+I10+I11</f>
        <v>344</v>
      </c>
      <c r="J8" s="34">
        <f>SUM(J9:J11)</f>
        <v>284</v>
      </c>
      <c r="K8" s="35" t="s">
        <v>15</v>
      </c>
      <c r="M8" s="36"/>
      <c r="N8" s="36"/>
    </row>
    <row r="9" spans="1:14" s="32" customFormat="1" ht="19.5" customHeight="1">
      <c r="B9" s="32" t="s">
        <v>16</v>
      </c>
      <c r="E9" s="33"/>
      <c r="F9" s="34">
        <v>155</v>
      </c>
      <c r="G9" s="34">
        <v>136</v>
      </c>
      <c r="H9" s="34">
        <v>129</v>
      </c>
      <c r="I9" s="34">
        <v>108</v>
      </c>
      <c r="J9" s="34">
        <v>81</v>
      </c>
      <c r="K9" s="35"/>
      <c r="L9" s="32" t="s">
        <v>17</v>
      </c>
      <c r="M9" s="36"/>
      <c r="N9" s="36"/>
    </row>
    <row r="10" spans="1:14" s="32" customFormat="1" ht="19.5" customHeight="1">
      <c r="B10" s="32" t="s">
        <v>18</v>
      </c>
      <c r="E10" s="33"/>
      <c r="F10" s="34">
        <v>47</v>
      </c>
      <c r="G10" s="34">
        <v>57</v>
      </c>
      <c r="H10" s="34">
        <v>77</v>
      </c>
      <c r="I10" s="34">
        <v>146</v>
      </c>
      <c r="J10" s="34">
        <v>153</v>
      </c>
      <c r="K10" s="35"/>
      <c r="L10" s="32" t="s">
        <v>19</v>
      </c>
      <c r="M10" s="36"/>
      <c r="N10" s="36"/>
    </row>
    <row r="11" spans="1:14" s="32" customFormat="1" ht="19.5" customHeight="1">
      <c r="B11" s="32" t="s">
        <v>20</v>
      </c>
      <c r="E11" s="33"/>
      <c r="F11" s="34">
        <v>90</v>
      </c>
      <c r="G11" s="34">
        <v>91</v>
      </c>
      <c r="H11" s="34">
        <v>91</v>
      </c>
      <c r="I11" s="34">
        <v>90</v>
      </c>
      <c r="J11" s="34">
        <v>50</v>
      </c>
      <c r="K11" s="35"/>
      <c r="L11" s="32" t="s">
        <v>21</v>
      </c>
      <c r="M11" s="36"/>
      <c r="N11" s="36"/>
    </row>
    <row r="12" spans="1:14" s="32" customFormat="1" ht="19.5" customHeight="1">
      <c r="A12" s="32" t="s">
        <v>22</v>
      </c>
      <c r="E12" s="33"/>
      <c r="F12" s="34">
        <v>7715</v>
      </c>
      <c r="G12" s="34">
        <v>8358</v>
      </c>
      <c r="H12" s="34">
        <v>8785</v>
      </c>
      <c r="I12" s="34">
        <f>I13+I14</f>
        <v>8927</v>
      </c>
      <c r="J12" s="34">
        <f>SUM(J13:J14)</f>
        <v>6128</v>
      </c>
      <c r="K12" s="35" t="s">
        <v>23</v>
      </c>
      <c r="M12" s="36"/>
      <c r="N12" s="36"/>
    </row>
    <row r="13" spans="1:14" s="32" customFormat="1" ht="19.5" customHeight="1">
      <c r="B13" s="32" t="s">
        <v>18</v>
      </c>
      <c r="E13" s="33"/>
      <c r="F13" s="34">
        <v>212</v>
      </c>
      <c r="G13" s="34">
        <v>256</v>
      </c>
      <c r="H13" s="34">
        <v>321</v>
      </c>
      <c r="I13" s="34">
        <v>413</v>
      </c>
      <c r="J13" s="34">
        <v>509</v>
      </c>
      <c r="K13" s="35"/>
      <c r="L13" s="32" t="s">
        <v>24</v>
      </c>
      <c r="M13" s="36"/>
      <c r="N13" s="36"/>
    </row>
    <row r="14" spans="1:14" s="32" customFormat="1" ht="19.5" customHeight="1">
      <c r="B14" s="32" t="s">
        <v>20</v>
      </c>
      <c r="F14" s="34">
        <v>7503</v>
      </c>
      <c r="G14" s="34">
        <v>8102</v>
      </c>
      <c r="H14" s="34">
        <v>8464</v>
      </c>
      <c r="I14" s="34">
        <v>8514</v>
      </c>
      <c r="J14" s="34">
        <v>5619</v>
      </c>
      <c r="K14" s="35"/>
      <c r="L14" s="32" t="s">
        <v>25</v>
      </c>
      <c r="N14" s="36"/>
    </row>
    <row r="15" spans="1:14" s="32" customFormat="1" ht="19.5" customHeight="1">
      <c r="A15" s="32" t="s">
        <v>26</v>
      </c>
      <c r="E15" s="33"/>
      <c r="F15" s="34">
        <v>3</v>
      </c>
      <c r="G15" s="34">
        <v>3</v>
      </c>
      <c r="H15" s="34">
        <v>3</v>
      </c>
      <c r="I15" s="34">
        <v>3</v>
      </c>
      <c r="J15" s="34" t="s">
        <v>27</v>
      </c>
      <c r="K15" s="35" t="s">
        <v>28</v>
      </c>
      <c r="L15" s="36"/>
      <c r="N15" s="36"/>
    </row>
    <row r="16" spans="1:14" s="15" customFormat="1" ht="25.5" customHeight="1">
      <c r="A16" s="20"/>
      <c r="B16" s="20"/>
      <c r="C16" s="20"/>
      <c r="D16" s="20"/>
      <c r="E16" s="21"/>
      <c r="F16" s="37" t="s">
        <v>29</v>
      </c>
      <c r="G16" s="26"/>
      <c r="H16" s="26"/>
      <c r="I16" s="26"/>
      <c r="J16" s="27"/>
      <c r="K16" s="25"/>
      <c r="L16" s="20"/>
      <c r="M16" s="20"/>
      <c r="N16" s="8"/>
    </row>
    <row r="17" spans="1:14" s="6" customFormat="1" ht="21" customHeight="1">
      <c r="A17" s="26" t="s">
        <v>12</v>
      </c>
      <c r="B17" s="26"/>
      <c r="C17" s="26"/>
      <c r="D17" s="26"/>
      <c r="E17" s="27"/>
      <c r="F17" s="28">
        <v>207</v>
      </c>
      <c r="G17" s="28">
        <v>455</v>
      </c>
      <c r="H17" s="28">
        <v>311</v>
      </c>
      <c r="I17" s="28">
        <f>I18+I22+I25</f>
        <v>153</v>
      </c>
      <c r="J17" s="28">
        <v>112</v>
      </c>
      <c r="K17" s="29" t="s">
        <v>13</v>
      </c>
      <c r="L17" s="30"/>
      <c r="M17" s="31"/>
      <c r="N17" s="7"/>
    </row>
    <row r="18" spans="1:14" s="32" customFormat="1" ht="19.5" customHeight="1">
      <c r="A18" s="32" t="s">
        <v>14</v>
      </c>
      <c r="E18" s="33"/>
      <c r="F18" s="34">
        <v>1</v>
      </c>
      <c r="G18" s="34">
        <v>4</v>
      </c>
      <c r="H18" s="34">
        <v>2</v>
      </c>
      <c r="I18" s="34">
        <f>I19+I20+I21</f>
        <v>6</v>
      </c>
      <c r="J18" s="34">
        <v>8</v>
      </c>
      <c r="K18" s="35" t="s">
        <v>15</v>
      </c>
      <c r="M18" s="36"/>
      <c r="N18" s="36"/>
    </row>
    <row r="19" spans="1:14" s="32" customFormat="1" ht="19.5" customHeight="1">
      <c r="B19" s="32" t="s">
        <v>16</v>
      </c>
      <c r="E19" s="33"/>
      <c r="F19" s="34" t="s">
        <v>27</v>
      </c>
      <c r="G19" s="34">
        <v>1</v>
      </c>
      <c r="H19" s="34">
        <v>1</v>
      </c>
      <c r="I19" s="34">
        <v>2</v>
      </c>
      <c r="J19" s="34">
        <v>1</v>
      </c>
      <c r="K19" s="35"/>
      <c r="L19" s="32" t="s">
        <v>17</v>
      </c>
      <c r="M19" s="36"/>
      <c r="N19" s="36"/>
    </row>
    <row r="20" spans="1:14" s="32" customFormat="1" ht="19.5" customHeight="1">
      <c r="B20" s="32" t="s">
        <v>18</v>
      </c>
      <c r="E20" s="33"/>
      <c r="F20" s="34">
        <v>1</v>
      </c>
      <c r="G20" s="34">
        <v>1</v>
      </c>
      <c r="H20" s="34">
        <v>1</v>
      </c>
      <c r="I20" s="34">
        <v>4</v>
      </c>
      <c r="J20" s="34">
        <v>6</v>
      </c>
      <c r="K20" s="35"/>
      <c r="L20" s="32" t="s">
        <v>19</v>
      </c>
      <c r="M20" s="36"/>
      <c r="N20" s="36"/>
    </row>
    <row r="21" spans="1:14" s="32" customFormat="1" ht="19.5" customHeight="1">
      <c r="B21" s="32" t="s">
        <v>20</v>
      </c>
      <c r="E21" s="33"/>
      <c r="F21" s="34" t="s">
        <v>27</v>
      </c>
      <c r="G21" s="34">
        <v>2</v>
      </c>
      <c r="H21" s="34" t="s">
        <v>27</v>
      </c>
      <c r="I21" s="38">
        <v>0</v>
      </c>
      <c r="J21" s="34">
        <v>1</v>
      </c>
      <c r="K21" s="35"/>
      <c r="L21" s="32" t="s">
        <v>21</v>
      </c>
      <c r="M21" s="36"/>
      <c r="N21" s="36"/>
    </row>
    <row r="22" spans="1:14" s="32" customFormat="1" ht="19.5" customHeight="1">
      <c r="A22" s="32" t="s">
        <v>22</v>
      </c>
      <c r="E22" s="33"/>
      <c r="F22" s="34">
        <v>206</v>
      </c>
      <c r="G22" s="34">
        <v>451</v>
      </c>
      <c r="H22" s="34">
        <v>309</v>
      </c>
      <c r="I22" s="34">
        <f>I23+I24</f>
        <v>147</v>
      </c>
      <c r="J22" s="34">
        <v>104</v>
      </c>
      <c r="K22" s="35" t="s">
        <v>23</v>
      </c>
      <c r="M22" s="36"/>
      <c r="N22" s="36"/>
    </row>
    <row r="23" spans="1:14" s="32" customFormat="1" ht="19.5" customHeight="1">
      <c r="B23" s="32" t="s">
        <v>18</v>
      </c>
      <c r="E23" s="33"/>
      <c r="F23" s="34">
        <v>2</v>
      </c>
      <c r="G23" s="34">
        <v>6</v>
      </c>
      <c r="H23" s="34">
        <v>7</v>
      </c>
      <c r="I23" s="34">
        <v>10</v>
      </c>
      <c r="J23" s="34">
        <v>8</v>
      </c>
      <c r="K23" s="35"/>
      <c r="L23" s="32" t="s">
        <v>24</v>
      </c>
      <c r="M23" s="36"/>
      <c r="N23" s="36"/>
    </row>
    <row r="24" spans="1:14" s="32" customFormat="1" ht="19.5" customHeight="1">
      <c r="B24" s="32" t="s">
        <v>20</v>
      </c>
      <c r="F24" s="34">
        <v>204</v>
      </c>
      <c r="G24" s="34">
        <v>445</v>
      </c>
      <c r="H24" s="34">
        <v>302</v>
      </c>
      <c r="I24" s="34">
        <v>137</v>
      </c>
      <c r="J24" s="34">
        <v>96</v>
      </c>
      <c r="K24" s="35"/>
      <c r="L24" s="32" t="s">
        <v>25</v>
      </c>
      <c r="N24" s="36"/>
    </row>
    <row r="25" spans="1:14" s="32" customFormat="1" ht="19.5" customHeight="1">
      <c r="A25" s="32" t="s">
        <v>26</v>
      </c>
      <c r="E25" s="33"/>
      <c r="F25" s="34" t="s">
        <v>27</v>
      </c>
      <c r="G25" s="34" t="s">
        <v>27</v>
      </c>
      <c r="H25" s="34" t="s">
        <v>27</v>
      </c>
      <c r="I25" s="38">
        <v>0</v>
      </c>
      <c r="J25" s="38">
        <v>0</v>
      </c>
      <c r="K25" s="35" t="s">
        <v>28</v>
      </c>
      <c r="L25" s="36"/>
      <c r="N25" s="36"/>
    </row>
    <row r="26" spans="1:14" s="15" customFormat="1" ht="3.75" customHeight="1">
      <c r="A26" s="39"/>
      <c r="B26" s="39"/>
      <c r="C26" s="39"/>
      <c r="D26" s="39"/>
      <c r="E26" s="40"/>
      <c r="F26" s="41"/>
      <c r="G26" s="41"/>
      <c r="H26" s="42"/>
      <c r="I26" s="40"/>
      <c r="J26" s="39"/>
      <c r="K26" s="41"/>
      <c r="L26" s="39"/>
      <c r="M26" s="39"/>
      <c r="N26" s="8"/>
    </row>
    <row r="27" spans="1:14" s="15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5" customFormat="1" ht="19.5">
      <c r="A28" s="8"/>
      <c r="B28" s="8" t="s">
        <v>30</v>
      </c>
      <c r="C28" s="8"/>
      <c r="D28" s="8"/>
      <c r="E28" s="8"/>
      <c r="F28" s="8"/>
      <c r="I28" s="8" t="s">
        <v>31</v>
      </c>
      <c r="J28" s="8"/>
      <c r="K28" s="8"/>
      <c r="N28" s="8"/>
    </row>
    <row r="29" spans="1:14" s="15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2017-11-16T06:19:52Z</dcterms:created>
  <dcterms:modified xsi:type="dcterms:W3CDTF">2017-11-16T06:19:59Z</dcterms:modified>
</cp:coreProperties>
</file>