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5.เดือนพฤษภาคม\"/>
    </mc:Choice>
  </mc:AlternateContent>
  <xr:revisionPtr revIDLastSave="0" documentId="13_ncr:1_{E20BE9E2-3FFB-4280-B389-4C2679F674B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8" i="1" l="1"/>
  <c r="D19" i="1"/>
  <c r="D16" i="1" s="1"/>
  <c r="D20" i="1"/>
  <c r="D21" i="1"/>
  <c r="D22" i="1"/>
  <c r="D23" i="1"/>
  <c r="D24" i="1"/>
  <c r="D25" i="1"/>
  <c r="C16" i="1"/>
  <c r="B16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<sst xmlns="http://schemas.openxmlformats.org/spreadsheetml/2006/main" count="37" uniqueCount="24">
  <si>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</si>
  <si>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</si>
  <si>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</si>
  <si>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</si>
  <si>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</si>
  <si>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</si>
  <si>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</si>
  <si>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</si>
  <si>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</si>
  <si>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</si>
  <si>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</si>
  <si>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</si>
  <si>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</si>
  <si>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</si>
  <si>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</si>
  <si>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</si>
  <si>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</si>
  <si>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</si>
  <si>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</si>
  <si>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</si>
  <si>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</si>
  <si>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</si>
  <si>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การสำรวจภาวะการทำงานของประชากร จังหวัดพิจิตร เดือนพฤษภาคม พ.ศ. 2559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</si>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</sst>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topLeftCell="A7" zoomScale="90" zoomScaleNormal="90" workbookViewId="0">
      <selection activeCell="D16" sqref="D16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23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27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2" t="s">
        <v>17</v>
      </c>
      <c r="C3" s="32"/>
      <c r="D3" s="32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281297.21999999997</v>
      </c>
      <c r="C4" s="30">
        <v>154204.76999999999</v>
      </c>
      <c r="D4" s="30">
        <v>127092.45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7645.47</v>
      </c>
      <c r="C5" s="31">
        <v>5787.88</v>
      </c>
      <c r="D5" s="31">
        <v>1857.58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13184.96</v>
      </c>
      <c r="C6" s="31">
        <v>4707.74</v>
      </c>
      <c r="D6" s="31">
        <v>8477.2199999999993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6480.47</v>
      </c>
      <c r="C7" s="31">
        <v>3687.31</v>
      </c>
      <c r="D7" s="31">
        <v>2793.16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7407.11</v>
      </c>
      <c r="C8" s="31">
        <v>1558.66</v>
      </c>
      <c r="D8" s="31">
        <v>5848.44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51940.14</v>
      </c>
      <c r="C9" s="31">
        <v>18646.68</v>
      </c>
      <c r="D9" s="31">
        <v>33293.46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92524.35</v>
      </c>
      <c r="C10" s="31">
        <v>57296.17</v>
      </c>
      <c r="D10" s="31">
        <v>35228.18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37383.800000000003</v>
      </c>
      <c r="C11" s="31">
        <v>28083.43</v>
      </c>
      <c r="D11" s="31">
        <v>9300.3700000000008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15327.51</v>
      </c>
      <c r="C12" s="31">
        <v>11030.58</v>
      </c>
      <c r="D12" s="31">
        <v>4296.93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49403.42</v>
      </c>
      <c r="C13" s="31">
        <v>23406.32</v>
      </c>
      <c r="D13" s="31">
        <v>25997.1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1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2"/>
      <c r="E15" s="20"/>
    </row>
    <row r="16" spans="1:10" ht="24" customHeight="1" x14ac:dyDescent="0.6">
      <c r="A16" s="19" t="s">
        <v>12</v>
      </c>
      <c r="B16" s="18">
        <f>SUM(B17:B25)</f>
        <v>100.00000355495871</v>
      </c>
      <c r="C16" s="18">
        <f>SUM(C17:C26)</f>
        <v>100</v>
      </c>
      <c r="D16" s="18">
        <f>SUM(D17:D26)</f>
        <v>99.999992131712006</v>
      </c>
    </row>
    <row r="17" spans="1:10" s="16" customFormat="1" ht="20.25" customHeight="1" x14ac:dyDescent="0.6">
      <c r="A17" s="15" t="s">
        <v>11</v>
      </c>
      <c r="B17" s="13">
        <f>B5/$B$4*100</f>
        <v>2.717933010500424</v>
      </c>
      <c r="C17" s="13">
        <f>C5/$C$4*100</f>
        <v>3.7533728690753212</v>
      </c>
      <c r="D17" s="13">
        <f>D5/$D$4*100</f>
        <v>1.461597443435861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4.687198828342491</v>
      </c>
      <c r="C18" s="13">
        <f t="shared" ref="C18:C25" si="1">C6/$C$4*100</f>
        <v>3.0529146407079368</v>
      </c>
      <c r="D18" s="13">
        <f t="shared" ref="D18:D25" si="2">D6/$D$4*100</f>
        <v>6.6701208451013416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2.3037803217536243</v>
      </c>
      <c r="C19" s="13">
        <f t="shared" si="1"/>
        <v>2.3911776529351201</v>
      </c>
      <c r="D19" s="13">
        <f t="shared" si="2"/>
        <v>2.1977387327099289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2.6331970148869588</v>
      </c>
      <c r="C20" s="13">
        <f t="shared" si="1"/>
        <v>1.0107728833550351</v>
      </c>
      <c r="D20" s="13">
        <f t="shared" si="2"/>
        <v>4.6017210306355727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18.464505265995875</v>
      </c>
      <c r="C21" s="13">
        <f t="shared" si="1"/>
        <v>12.092155125940659</v>
      </c>
      <c r="D21" s="13">
        <f t="shared" si="2"/>
        <v>26.196253199934379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32.892024315064333</v>
      </c>
      <c r="C22" s="13">
        <f t="shared" si="1"/>
        <v>37.155899911526738</v>
      </c>
      <c r="D22" s="13">
        <f t="shared" si="2"/>
        <v>27.718546617049245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13.289786511221122</v>
      </c>
      <c r="C23" s="13">
        <f t="shared" si="1"/>
        <v>18.21177775499422</v>
      </c>
      <c r="D23" s="13">
        <f t="shared" si="2"/>
        <v>7.3177989723229047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5.4488665049729255</v>
      </c>
      <c r="C24" s="13">
        <f t="shared" si="1"/>
        <v>7.1532028483943781</v>
      </c>
      <c r="D24" s="13">
        <f t="shared" si="2"/>
        <v>3.3809482782022067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17.562711782220955</v>
      </c>
      <c r="C25" s="13">
        <f t="shared" si="1"/>
        <v>15.178726313070602</v>
      </c>
      <c r="D25" s="13">
        <f t="shared" si="2"/>
        <v>20.455267012320558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11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22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2021-01-25T03:23:13Z</dcterms:modified>
</cp:coreProperties>
</file>