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ทรัพยากร\"/>
    </mc:Choice>
  </mc:AlternateContent>
  <bookViews>
    <workbookView xWindow="0" yWindow="0" windowWidth="20490" windowHeight="7680"/>
  </bookViews>
  <sheets>
    <sheet name="T-20.8" sheetId="1" r:id="rId1"/>
  </sheets>
  <definedNames>
    <definedName name="_xlnm.Print_Area" localSheetId="0">'T-20.8'!$A$1:$P$50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J34" i="1"/>
  <c r="H34" i="1"/>
  <c r="G34" i="1"/>
  <c r="F34" i="1"/>
  <c r="L10" i="1"/>
  <c r="K10" i="1"/>
  <c r="J10" i="1"/>
  <c r="H10" i="1"/>
  <c r="G10" i="1"/>
  <c r="F10" i="1"/>
</calcChain>
</file>

<file path=xl/sharedStrings.xml><?xml version="1.0" encoding="utf-8"?>
<sst xmlns="http://schemas.openxmlformats.org/spreadsheetml/2006/main" count="151" uniqueCount="65">
  <si>
    <t>ตาราง</t>
  </si>
  <si>
    <t>ปริมาณฝนเป็นรายเดือน ณ สถานีอุตุนิยมวิทยาร้อยเอ็ด พ.ศ. 2556 - 2559</t>
  </si>
  <si>
    <t>Table</t>
  </si>
  <si>
    <t>Monthly Rainfall Data At Roi Et Meteorological Station : 2012 - 2015</t>
  </si>
  <si>
    <t>เดือน</t>
  </si>
  <si>
    <t>2556 (2013)</t>
  </si>
  <si>
    <t>2557 (2014)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</si>
  <si>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</si>
  <si>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</si>
  <si>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</si>
  <si>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</si>
  <si>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</si>
  <si>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</si>
  <si>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</si>
  <si>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</si>
  <si>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</si>
  <si>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</si>
  <si>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</si>
  <si>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</si>
  <si>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</si>
  <si>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</si>
  <si>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</si>
  <si>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ทั้งปี</t>
  </si>
  <si>
    <t>Annual</t>
  </si>
  <si>
    <t>มกราคม</t>
  </si>
  <si>
    <t xml:space="preserve">        -</t>
  </si>
  <si>
    <t xml:space="preserve">      -</t>
  </si>
  <si>
    <t xml:space="preserve">                -</t>
  </si>
  <si>
    <t xml:space="preserve">             -</t>
  </si>
  <si>
    <t xml:space="preserve"> January</t>
  </si>
  <si>
    <t>กุมภาพันธ์</t>
  </si>
  <si>
    <t xml:space="preserve">       -</t>
  </si>
  <si>
    <t xml:space="preserve">     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</si>
  <si>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</si>
  <si>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</si>
  <si>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</si>
  <si>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</si>
  <si>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</si>
  <si>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</si>
  <si>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</si>
  <si>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</si>
  <si>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</si>
  <si>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</si>
  <si>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</si>
  <si>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</si>
  <si>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</si>
  <si>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</si>
  <si>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</si>
  <si>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</si>
  <si>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</si>
  <si>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</si>
  <si>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</si>
  <si>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</si>
  <si>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</si>
  <si>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ณ สถานีอุตุนิยมวิทยาร้อยเอ็ด พ.ศ. 2556 - 2559 (ต่อ)</t>
  </si>
  <si>
    <t>Monthly Rainfall Data At Roi Et Meteorological Station : 2013 - 2016 (Cont.)</t>
  </si>
  <si>
    <t>2558 (2015)</t>
  </si>
  <si>
    <t>2559 (2016)</t>
  </si>
  <si>
    <t xml:space="preserve">               -</t>
  </si>
  <si>
    <t>-</t>
  </si>
  <si>
    <t>15, 20</t>
  </si>
  <si>
    <t xml:space="preserve">                 -</t>
  </si>
  <si>
    <t>T</t>
  </si>
  <si>
    <t xml:space="preserve">       ที่มา:  สถานีอุตุนิยมวิทยาร้อยเอ็ด</t>
  </si>
  <si>
    <t xml:space="preserve">Source:  Roi Et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</si>
</sst>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7" formatCode="0.0"/>
    <numFmt numFmtId="188" formatCode="#,##0.00________"/>
    <numFmt numFmtId="189" formatCode="#,##0________"/>
    <numFmt numFmtId="190" formatCode="[$-101041E]d\ mmm\ yy;@"/>
    <numFmt numFmtId="191" formatCode="#,##0.00______"/>
    <numFmt numFmtId="192" formatCode="#,##0.00__________"/>
    <numFmt numFmtId="193" formatCode="#,##0____"/>
    <numFmt numFmtId="194" formatCode="#,##0.00____"/>
    <numFmt numFmtId="195" formatCode="#,##0__________"/>
    <numFmt numFmtId="196" formatCode="0.00____"/>
    <numFmt numFmtId="197" formatCode="0.00______"/>
  </numFmts>
  <fonts count="9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1" xfId="0" applyFont="1" applyBorder="1"/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188" fontId="5" fillId="0" borderId="8" xfId="0" applyNumberFormat="1" applyFont="1" applyBorder="1" applyAlignment="1">
      <alignment vertical="center"/>
    </xf>
    <xf numFmtId="189" fontId="5" fillId="0" borderId="9" xfId="0" applyNumberFormat="1" applyFont="1" applyBorder="1" applyAlignment="1">
      <alignment vertical="center"/>
    </xf>
    <xf numFmtId="188" fontId="5" fillId="0" borderId="8" xfId="0" applyNumberFormat="1" applyFont="1" applyBorder="1" applyAlignment="1">
      <alignment horizontal="right" vertical="center"/>
    </xf>
    <xf numFmtId="190" fontId="5" fillId="0" borderId="9" xfId="0" applyNumberFormat="1" applyFont="1" applyBorder="1" applyAlignment="1">
      <alignment horizontal="left" vertical="center" wrapText="1" indent="2"/>
    </xf>
    <xf numFmtId="191" fontId="5" fillId="0" borderId="9" xfId="0" applyNumberFormat="1" applyFont="1" applyBorder="1" applyAlignment="1">
      <alignment vertical="center"/>
    </xf>
    <xf numFmtId="189" fontId="5" fillId="0" borderId="8" xfId="0" applyNumberFormat="1" applyFont="1" applyBorder="1" applyAlignment="1">
      <alignment horizontal="right" vertical="center"/>
    </xf>
    <xf numFmtId="192" fontId="5" fillId="0" borderId="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8" fontId="6" fillId="0" borderId="9" xfId="0" applyNumberFormat="1" applyFont="1" applyBorder="1" applyAlignment="1">
      <alignment horizontal="right" vertical="center"/>
    </xf>
    <xf numFmtId="189" fontId="6" fillId="0" borderId="0" xfId="0" applyNumberFormat="1" applyFont="1" applyBorder="1" applyAlignment="1">
      <alignment vertical="center"/>
    </xf>
    <xf numFmtId="188" fontId="6" fillId="0" borderId="8" xfId="0" applyNumberFormat="1" applyFont="1" applyBorder="1" applyAlignment="1">
      <alignment horizontal="right" vertical="center"/>
    </xf>
    <xf numFmtId="189" fontId="6" fillId="0" borderId="9" xfId="0" applyNumberFormat="1" applyFont="1" applyBorder="1" applyAlignment="1">
      <alignment horizontal="right" vertical="center"/>
    </xf>
    <xf numFmtId="193" fontId="6" fillId="0" borderId="8" xfId="0" applyNumberFormat="1" applyFont="1" applyBorder="1" applyAlignment="1">
      <alignment horizontal="center" vertical="center"/>
    </xf>
    <xf numFmtId="193" fontId="6" fillId="0" borderId="9" xfId="0" applyNumberFormat="1" applyFont="1" applyBorder="1" applyAlignment="1">
      <alignment horizontal="center" vertical="center"/>
    </xf>
    <xf numFmtId="194" fontId="6" fillId="0" borderId="8" xfId="0" applyNumberFormat="1" applyFont="1" applyBorder="1" applyAlignment="1">
      <alignment horizontal="left" vertical="center"/>
    </xf>
    <xf numFmtId="194" fontId="6" fillId="0" borderId="9" xfId="0" applyNumberFormat="1" applyFont="1" applyBorder="1" applyAlignment="1">
      <alignment horizontal="left" vertical="center"/>
    </xf>
    <xf numFmtId="194" fontId="6" fillId="0" borderId="9" xfId="0" applyNumberFormat="1" applyFont="1" applyBorder="1" applyAlignment="1">
      <alignment horizontal="center" vertical="center"/>
    </xf>
    <xf numFmtId="189" fontId="6" fillId="0" borderId="8" xfId="0" applyNumberFormat="1" applyFont="1" applyBorder="1" applyAlignment="1">
      <alignment horizontal="center" vertical="center"/>
    </xf>
    <xf numFmtId="188" fontId="6" fillId="0" borderId="8" xfId="0" applyNumberFormat="1" applyFont="1" applyBorder="1" applyAlignment="1">
      <alignment horizontal="center" vertical="center"/>
    </xf>
    <xf numFmtId="191" fontId="6" fillId="0" borderId="9" xfId="0" applyNumberFormat="1" applyFont="1" applyBorder="1" applyAlignment="1">
      <alignment vertical="center"/>
    </xf>
    <xf numFmtId="195" fontId="6" fillId="0" borderId="9" xfId="0" applyNumberFormat="1" applyFont="1" applyBorder="1" applyAlignment="1">
      <alignment horizontal="right" vertical="center"/>
    </xf>
    <xf numFmtId="192" fontId="6" fillId="0" borderId="8" xfId="0" applyNumberFormat="1" applyFont="1" applyBorder="1" applyAlignment="1">
      <alignment horizontal="right" vertical="center"/>
    </xf>
    <xf numFmtId="188" fontId="6" fillId="0" borderId="9" xfId="0" applyNumberFormat="1" applyFont="1" applyBorder="1" applyAlignment="1">
      <alignment vertical="center"/>
    </xf>
    <xf numFmtId="0" fontId="6" fillId="0" borderId="10" xfId="0" applyFont="1" applyBorder="1"/>
    <xf numFmtId="0" fontId="6" fillId="0" borderId="10" xfId="0" applyFont="1" applyBorder="1" applyAlignment="1">
      <alignment vertical="center"/>
    </xf>
    <xf numFmtId="188" fontId="6" fillId="0" borderId="13" xfId="0" applyNumberFormat="1" applyFont="1" applyBorder="1" applyAlignment="1">
      <alignment vertical="center"/>
    </xf>
    <xf numFmtId="189" fontId="6" fillId="0" borderId="10" xfId="0" applyNumberFormat="1" applyFont="1" applyBorder="1" applyAlignment="1">
      <alignment vertical="center"/>
    </xf>
    <xf numFmtId="188" fontId="6" fillId="0" borderId="12" xfId="0" applyNumberFormat="1" applyFont="1" applyBorder="1" applyAlignment="1">
      <alignment horizontal="right" vertical="center"/>
    </xf>
    <xf numFmtId="189" fontId="6" fillId="0" borderId="13" xfId="0" applyNumberFormat="1" applyFont="1" applyBorder="1" applyAlignment="1">
      <alignment horizontal="right" vertical="center"/>
    </xf>
    <xf numFmtId="191" fontId="6" fillId="0" borderId="13" xfId="0" applyNumberFormat="1" applyFont="1" applyBorder="1" applyAlignment="1">
      <alignment vertical="center"/>
    </xf>
    <xf numFmtId="195" fontId="6" fillId="0" borderId="13" xfId="0" applyNumberFormat="1" applyFont="1" applyBorder="1" applyAlignment="1">
      <alignment horizontal="right" vertical="center"/>
    </xf>
    <xf numFmtId="192" fontId="6" fillId="0" borderId="1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0" xfId="0" applyFont="1" applyBorder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96" fontId="7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88" fontId="5" fillId="0" borderId="9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194" fontId="5" fillId="0" borderId="8" xfId="0" applyNumberFormat="1" applyFont="1" applyBorder="1" applyAlignment="1">
      <alignment horizontal="right" vertical="center"/>
    </xf>
    <xf numFmtId="190" fontId="5" fillId="0" borderId="8" xfId="0" applyNumberFormat="1" applyFont="1" applyBorder="1" applyAlignment="1">
      <alignment horizontal="left" vertical="center" wrapText="1" indent="2"/>
    </xf>
    <xf numFmtId="195" fontId="5" fillId="0" borderId="9" xfId="0" applyNumberFormat="1" applyFont="1" applyBorder="1" applyAlignment="1">
      <alignment horizontal="right" vertical="center"/>
    </xf>
    <xf numFmtId="192" fontId="5" fillId="0" borderId="9" xfId="0" applyNumberFormat="1" applyFont="1" applyBorder="1" applyAlignment="1">
      <alignment horizontal="right" vertical="center"/>
    </xf>
    <xf numFmtId="190" fontId="5" fillId="0" borderId="8" xfId="0" quotePrefix="1" applyNumberFormat="1" applyFont="1" applyBorder="1" applyAlignment="1">
      <alignment horizontal="left" vertical="center" wrapText="1" indent="2"/>
    </xf>
    <xf numFmtId="0" fontId="5" fillId="0" borderId="8" xfId="0" applyNumberFormat="1" applyFont="1" applyBorder="1" applyAlignment="1">
      <alignment horizontal="center" vertical="center"/>
    </xf>
    <xf numFmtId="192" fontId="6" fillId="0" borderId="8" xfId="0" applyNumberFormat="1" applyFont="1" applyBorder="1" applyAlignment="1">
      <alignment horizontal="left" vertical="center"/>
    </xf>
    <xf numFmtId="194" fontId="6" fillId="0" borderId="8" xfId="0" applyNumberFormat="1" applyFont="1" applyBorder="1" applyAlignment="1">
      <alignment horizontal="center" vertical="center"/>
    </xf>
    <xf numFmtId="192" fontId="6" fillId="0" borderId="9" xfId="0" applyNumberFormat="1" applyFont="1" applyBorder="1" applyAlignment="1">
      <alignment horizontal="right" vertical="center"/>
    </xf>
    <xf numFmtId="195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89" fontId="6" fillId="0" borderId="8" xfId="0" applyNumberFormat="1" applyFont="1" applyBorder="1" applyAlignment="1">
      <alignment vertical="center"/>
    </xf>
    <xf numFmtId="192" fontId="6" fillId="0" borderId="9" xfId="0" applyNumberFormat="1" applyFont="1" applyBorder="1" applyAlignment="1">
      <alignment horizontal="left" vertical="center" wrapText="1" indent="4"/>
    </xf>
    <xf numFmtId="189" fontId="6" fillId="0" borderId="8" xfId="0" applyNumberFormat="1" applyFont="1" applyBorder="1" applyAlignment="1">
      <alignment horizontal="left" vertical="center" wrapText="1" indent="4"/>
    </xf>
    <xf numFmtId="195" fontId="6" fillId="0" borderId="8" xfId="0" applyNumberFormat="1" applyFont="1" applyBorder="1" applyAlignment="1">
      <alignment horizontal="left" vertical="center" wrapText="1" indent="3"/>
    </xf>
    <xf numFmtId="189" fontId="6" fillId="0" borderId="9" xfId="0" applyNumberFormat="1" applyFont="1" applyBorder="1" applyAlignment="1">
      <alignment vertical="center"/>
    </xf>
    <xf numFmtId="193" fontId="6" fillId="0" borderId="8" xfId="0" applyNumberFormat="1" applyFont="1" applyBorder="1" applyAlignment="1">
      <alignment horizontal="left" vertical="center" wrapText="1" indent="4"/>
    </xf>
    <xf numFmtId="195" fontId="6" fillId="0" borderId="8" xfId="0" applyNumberFormat="1" applyFont="1" applyBorder="1" applyAlignment="1">
      <alignment horizontal="left" vertical="center" wrapText="1" indent="4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3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89" fontId="1" fillId="0" borderId="13" xfId="0" applyNumberFormat="1" applyFont="1" applyBorder="1" applyAlignment="1">
      <alignment horizontal="center" vertical="center"/>
    </xf>
    <xf numFmtId="197" fontId="1" fillId="0" borderId="12" xfId="0" applyNumberFormat="1" applyFont="1" applyBorder="1" applyAlignment="1">
      <alignment horizontal="right" vertic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47625</xdr:rowOff>
    </xdr:from>
    <xdr:to>
      <xdr:col>14</xdr:col>
      <xdr:colOff>0</xdr:colOff>
      <xdr:row>24</xdr:row>
      <xdr:rowOff>47625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2906375" y="6534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50</xdr:row>
      <xdr:rowOff>76200</xdr:rowOff>
    </xdr:from>
    <xdr:to>
      <xdr:col>14</xdr:col>
      <xdr:colOff>0</xdr:colOff>
      <xdr:row>51</xdr:row>
      <xdr:rowOff>209550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12906375" y="13182600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44</xdr:row>
      <xdr:rowOff>133350</xdr:rowOff>
    </xdr:from>
    <xdr:to>
      <xdr:col>14</xdr:col>
      <xdr:colOff>0</xdr:colOff>
      <xdr:row>50</xdr:row>
      <xdr:rowOff>219075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12906375" y="120491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0</xdr:colOff>
      <xdr:row>30</xdr:row>
      <xdr:rowOff>180975</xdr:rowOff>
    </xdr:from>
    <xdr:to>
      <xdr:col>15</xdr:col>
      <xdr:colOff>0</xdr:colOff>
      <xdr:row>30</xdr:row>
      <xdr:rowOff>180975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34397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14</xdr:col>
      <xdr:colOff>209550</xdr:colOff>
      <xdr:row>20</xdr:row>
      <xdr:rowOff>104775</xdr:rowOff>
    </xdr:from>
    <xdr:to>
      <xdr:col>14</xdr:col>
      <xdr:colOff>209550</xdr:colOff>
      <xdr:row>21</xdr:row>
      <xdr:rowOff>161925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3115925" y="54578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209550</xdr:colOff>
      <xdr:row>2</xdr:row>
      <xdr:rowOff>57150</xdr:rowOff>
    </xdr:from>
    <xdr:to>
      <xdr:col>14</xdr:col>
      <xdr:colOff>209550</xdr:colOff>
      <xdr:row>2</xdr:row>
      <xdr:rowOff>57150</xdr:rowOff>
    </xdr:to>
    <xdr:sp macro="" textlink="">
      <xdr:nvSpPr>
        <xdr:cNvPr id="7" name="Text Box 16"/>
        <xdr:cNvSpPr txBox="1">
          <a:spLocks noChangeArrowheads="1"/>
        </xdr:cNvSpPr>
      </xdr:nvSpPr>
      <xdr:spPr bwMode="auto">
        <a:xfrm>
          <a:off x="131159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9525</xdr:colOff>
      <xdr:row>20</xdr:row>
      <xdr:rowOff>257175</xdr:rowOff>
    </xdr:from>
    <xdr:to>
      <xdr:col>15</xdr:col>
      <xdr:colOff>9525</xdr:colOff>
      <xdr:row>20</xdr:row>
      <xdr:rowOff>257175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3449300" y="5610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</xdr:colOff>
      <xdr:row>49</xdr:row>
      <xdr:rowOff>95250</xdr:rowOff>
    </xdr:from>
    <xdr:to>
      <xdr:col>15</xdr:col>
      <xdr:colOff>9525</xdr:colOff>
      <xdr:row>50</xdr:row>
      <xdr:rowOff>257175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3449300" y="129540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</xdr:colOff>
      <xdr:row>27</xdr:row>
      <xdr:rowOff>180975</xdr:rowOff>
    </xdr:from>
    <xdr:to>
      <xdr:col>15</xdr:col>
      <xdr:colOff>9525</xdr:colOff>
      <xdr:row>27</xdr:row>
      <xdr:rowOff>180975</xdr:rowOff>
    </xdr:to>
    <xdr:sp macro="" textlink="">
      <xdr:nvSpPr>
        <xdr:cNvPr id="10" name="Text Box 25"/>
        <xdr:cNvSpPr txBox="1">
          <a:spLocks noChangeArrowheads="1"/>
        </xdr:cNvSpPr>
      </xdr:nvSpPr>
      <xdr:spPr bwMode="auto">
        <a:xfrm>
          <a:off x="134493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17</xdr:col>
      <xdr:colOff>542925</xdr:colOff>
      <xdr:row>9</xdr:row>
      <xdr:rowOff>0</xdr:rowOff>
    </xdr:from>
    <xdr:to>
      <xdr:col>20</xdr:col>
      <xdr:colOff>190924</xdr:colOff>
      <xdr:row>9</xdr:row>
      <xdr:rowOff>257175</xdr:rowOff>
    </xdr:to>
    <xdr:sp macro="" textlink="">
      <xdr:nvSpPr>
        <xdr:cNvPr id="11" name="Text Box 171"/>
        <xdr:cNvSpPr txBox="1">
          <a:spLocks noChangeArrowheads="1"/>
        </xdr:cNvSpPr>
      </xdr:nvSpPr>
      <xdr:spPr bwMode="auto">
        <a:xfrm>
          <a:off x="15039975" y="1895475"/>
          <a:ext cx="2248324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18</xdr:col>
      <xdr:colOff>447675</xdr:colOff>
      <xdr:row>31</xdr:row>
      <xdr:rowOff>171450</xdr:rowOff>
    </xdr:from>
    <xdr:to>
      <xdr:col>21</xdr:col>
      <xdr:colOff>94593</xdr:colOff>
      <xdr:row>33</xdr:row>
      <xdr:rowOff>152587</xdr:rowOff>
    </xdr:to>
    <xdr:sp macro="" textlink="">
      <xdr:nvSpPr>
        <xdr:cNvPr id="12" name="Text Box 171"/>
        <xdr:cNvSpPr txBox="1">
          <a:spLocks noChangeArrowheads="1"/>
        </xdr:cNvSpPr>
      </xdr:nvSpPr>
      <xdr:spPr bwMode="auto">
        <a:xfrm>
          <a:off x="15811500" y="8343900"/>
          <a:ext cx="2247243" cy="266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19</xdr:col>
      <xdr:colOff>38100</xdr:colOff>
      <xdr:row>3</xdr:row>
      <xdr:rowOff>190500</xdr:rowOff>
    </xdr:from>
    <xdr:to>
      <xdr:col>23</xdr:col>
      <xdr:colOff>733675</xdr:colOff>
      <xdr:row>9</xdr:row>
      <xdr:rowOff>0</xdr:rowOff>
    </xdr:to>
    <xdr:sp macro="" textlink="">
      <xdr:nvSpPr>
        <xdr:cNvPr id="13" name="AutoShape 263"/>
        <xdr:cNvSpPr>
          <a:spLocks noChangeArrowheads="1"/>
        </xdr:cNvSpPr>
      </xdr:nvSpPr>
      <xdr:spPr bwMode="auto">
        <a:xfrm>
          <a:off x="16268700" y="819150"/>
          <a:ext cx="4162675" cy="1076325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14</xdr:col>
      <xdr:colOff>38100</xdr:colOff>
      <xdr:row>1</xdr:row>
      <xdr:rowOff>19050</xdr:rowOff>
    </xdr:from>
    <xdr:to>
      <xdr:col>16</xdr:col>
      <xdr:colOff>228600</xdr:colOff>
      <xdr:row>22</xdr:row>
      <xdr:rowOff>276225</xdr:rowOff>
    </xdr:to>
    <xdr:grpSp>
      <xdr:nvGrpSpPr>
        <xdr:cNvPr id="14" name="Group 158"/>
        <xdr:cNvGrpSpPr>
          <a:grpSpLocks/>
        </xdr:cNvGrpSpPr>
      </xdr:nvGrpSpPr>
      <xdr:grpSpPr bwMode="auto">
        <a:xfrm>
          <a:off x="12944475" y="295275"/>
          <a:ext cx="914400" cy="5962650"/>
          <a:chOff x="981" y="0"/>
          <a:chExt cx="55" cy="69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00" y="160"/>
            <a:ext cx="22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1" y="653"/>
            <a:ext cx="5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78" y="327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38100</xdr:colOff>
      <xdr:row>24</xdr:row>
      <xdr:rowOff>47625</xdr:rowOff>
    </xdr:from>
    <xdr:to>
      <xdr:col>16</xdr:col>
      <xdr:colOff>219075</xdr:colOff>
      <xdr:row>49</xdr:row>
      <xdr:rowOff>200025</xdr:rowOff>
    </xdr:to>
    <xdr:grpSp>
      <xdr:nvGrpSpPr>
        <xdr:cNvPr id="18" name="Group 222"/>
        <xdr:cNvGrpSpPr>
          <a:grpSpLocks/>
        </xdr:cNvGrpSpPr>
      </xdr:nvGrpSpPr>
      <xdr:grpSpPr bwMode="auto">
        <a:xfrm>
          <a:off x="12944475" y="6534150"/>
          <a:ext cx="904875" cy="6524625"/>
          <a:chOff x="987" y="0"/>
          <a:chExt cx="77" cy="690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0" y="34"/>
            <a:ext cx="41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80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N50"/>
  <sheetViews>
    <sheetView showGridLines="0" tabSelected="1" topLeftCell="A43" zoomScaleNormal="100" workbookViewId="0">
      <selection activeCell="M39" sqref="M39"/>
    </sheetView>
  </sheetViews>
  <sheetFormatPr defaultColWidth="9.09765625" defaultRowHeight="24"/>
  <cols>
    <col min="1" max="1" width="1.69921875" style="4" customWidth="1"/>
    <col min="2" max="2" width="2.3984375" style="4" customWidth="1"/>
    <col min="3" max="3" width="3.69921875" style="4" customWidth="1"/>
    <col min="4" max="4" width="5" style="4" customWidth="1"/>
    <col min="5" max="5" width="1.3984375" style="4" customWidth="1"/>
    <col min="6" max="6" width="14.69921875" style="4" customWidth="1"/>
    <col min="7" max="7" width="12" style="4" customWidth="1"/>
    <col min="8" max="8" width="14.8984375" style="4" customWidth="1"/>
    <col min="9" max="9" width="12.69921875" style="4" customWidth="1"/>
    <col min="10" max="10" width="13.69921875" style="4" customWidth="1"/>
    <col min="11" max="11" width="12.59765625" style="4" customWidth="1"/>
    <col min="12" max="12" width="14.69921875" style="4" customWidth="1"/>
    <col min="13" max="14" width="13" style="4" customWidth="1"/>
    <col min="15" max="15" width="5.59765625" style="4" customWidth="1"/>
    <col min="16" max="16" width="2" style="4" customWidth="1"/>
    <col min="17" max="16384" width="9.09765625" style="4"/>
  </cols>
  <sheetData>
    <row r="1" spans="1:14" s="1" customFormat="1" ht="21.75">
      <c r="B1" s="2" t="s">
        <v>0</v>
      </c>
      <c r="D1" s="3">
        <v>20.8</v>
      </c>
      <c r="E1" s="2" t="s">
        <v>1</v>
      </c>
    </row>
    <row r="2" spans="1:14" s="1" customFormat="1" ht="21.75">
      <c r="B2" s="2" t="s">
        <v>2</v>
      </c>
      <c r="D2" s="3">
        <v>20.8</v>
      </c>
      <c r="E2" s="2" t="s">
        <v>3</v>
      </c>
    </row>
    <row r="3" spans="1:14" ht="6" customHeight="1">
      <c r="B3" s="5"/>
      <c r="D3" s="6"/>
      <c r="E3" s="5"/>
    </row>
    <row r="4" spans="1:14" s="13" customFormat="1" ht="22.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1"/>
      <c r="J4" s="9" t="s">
        <v>6</v>
      </c>
      <c r="K4" s="10"/>
      <c r="L4" s="10"/>
      <c r="M4" s="11"/>
      <c r="N4" s="12" t="s">
        <v>7</v>
      </c>
    </row>
    <row r="5" spans="1:14" s="13" customFormat="1" ht="21.75" customHeight="1">
      <c r="A5" s="14"/>
      <c r="B5" s="14"/>
      <c r="C5" s="14"/>
      <c r="D5" s="14"/>
      <c r="E5" s="15"/>
      <c r="F5" s="16"/>
      <c r="G5" s="16" t="s">
        <v>8</v>
      </c>
      <c r="H5" s="16" t="s">
        <v>9</v>
      </c>
      <c r="I5" s="17" t="s">
        <v>10</v>
      </c>
      <c r="J5" s="18"/>
      <c r="K5" s="19" t="s">
        <v>11</v>
      </c>
      <c r="L5" s="18" t="s">
        <v>9</v>
      </c>
      <c r="M5" s="17" t="s">
        <v>10</v>
      </c>
      <c r="N5" s="20"/>
    </row>
    <row r="6" spans="1:14" s="13" customFormat="1" ht="18" customHeight="1">
      <c r="A6" s="14"/>
      <c r="B6" s="14"/>
      <c r="C6" s="14"/>
      <c r="D6" s="14"/>
      <c r="E6" s="15"/>
      <c r="F6" s="21" t="s">
        <v>9</v>
      </c>
      <c r="G6" s="21" t="s">
        <v>12</v>
      </c>
      <c r="H6" s="21" t="s">
        <v>13</v>
      </c>
      <c r="I6" s="22" t="s">
        <v>14</v>
      </c>
      <c r="J6" s="23" t="s">
        <v>9</v>
      </c>
      <c r="K6" s="24" t="s">
        <v>12</v>
      </c>
      <c r="L6" s="23" t="s">
        <v>13</v>
      </c>
      <c r="M6" s="22" t="s">
        <v>14</v>
      </c>
      <c r="N6" s="20"/>
    </row>
    <row r="7" spans="1:14" s="13" customFormat="1" ht="16.5" customHeight="1">
      <c r="A7" s="14"/>
      <c r="B7" s="14"/>
      <c r="C7" s="14"/>
      <c r="D7" s="14"/>
      <c r="E7" s="15"/>
      <c r="F7" s="21" t="s">
        <v>15</v>
      </c>
      <c r="G7" s="21" t="s">
        <v>16</v>
      </c>
      <c r="H7" s="21" t="s">
        <v>17</v>
      </c>
      <c r="I7" s="22" t="s">
        <v>18</v>
      </c>
      <c r="J7" s="23" t="s">
        <v>15</v>
      </c>
      <c r="K7" s="24" t="s">
        <v>16</v>
      </c>
      <c r="L7" s="23" t="s">
        <v>17</v>
      </c>
      <c r="M7" s="22" t="s">
        <v>18</v>
      </c>
      <c r="N7" s="20"/>
    </row>
    <row r="8" spans="1:14" s="13" customFormat="1" ht="18" customHeight="1">
      <c r="A8" s="25"/>
      <c r="B8" s="25"/>
      <c r="C8" s="25"/>
      <c r="D8" s="25"/>
      <c r="E8" s="26"/>
      <c r="F8" s="27" t="s">
        <v>19</v>
      </c>
      <c r="G8" s="27" t="s">
        <v>20</v>
      </c>
      <c r="H8" s="27" t="s">
        <v>19</v>
      </c>
      <c r="I8" s="28" t="s">
        <v>21</v>
      </c>
      <c r="J8" s="29" t="s">
        <v>19</v>
      </c>
      <c r="K8" s="30" t="s">
        <v>20</v>
      </c>
      <c r="L8" s="29" t="s">
        <v>19</v>
      </c>
      <c r="M8" s="28" t="s">
        <v>21</v>
      </c>
      <c r="N8" s="31"/>
    </row>
    <row r="9" spans="1:14" s="40" customFormat="1" ht="3" customHeight="1">
      <c r="A9" s="32"/>
      <c r="B9" s="32"/>
      <c r="C9" s="32"/>
      <c r="D9" s="32"/>
      <c r="E9" s="33"/>
      <c r="F9" s="34"/>
      <c r="G9" s="34"/>
      <c r="H9" s="34"/>
      <c r="I9" s="35"/>
      <c r="J9" s="36"/>
      <c r="K9" s="37"/>
      <c r="L9" s="34"/>
      <c r="M9" s="38"/>
      <c r="N9" s="39"/>
    </row>
    <row r="10" spans="1:14" s="1" customFormat="1" ht="24.95" customHeight="1">
      <c r="A10" s="14" t="s">
        <v>22</v>
      </c>
      <c r="B10" s="14"/>
      <c r="C10" s="14"/>
      <c r="D10" s="14"/>
      <c r="E10" s="14"/>
      <c r="F10" s="41">
        <f>SUM(F11:F22)</f>
        <v>1606.5</v>
      </c>
      <c r="G10" s="42">
        <f>SUM(G11:G22)</f>
        <v>107</v>
      </c>
      <c r="H10" s="43">
        <f>MAX(H11:H22)</f>
        <v>94.8</v>
      </c>
      <c r="I10" s="44">
        <v>20604</v>
      </c>
      <c r="J10" s="45">
        <f>SUM(J11:J22)</f>
        <v>1441.1</v>
      </c>
      <c r="K10" s="46">
        <f>SUM(K11:K22)</f>
        <v>102</v>
      </c>
      <c r="L10" s="47">
        <f>MAX(L11:L22)</f>
        <v>87.2</v>
      </c>
      <c r="M10" s="44">
        <v>21084</v>
      </c>
      <c r="N10" s="48" t="s">
        <v>23</v>
      </c>
    </row>
    <row r="11" spans="1:14" s="1" customFormat="1" ht="24.95" customHeight="1">
      <c r="A11" s="13"/>
      <c r="B11" s="49" t="s">
        <v>24</v>
      </c>
      <c r="C11" s="49"/>
      <c r="D11" s="49"/>
      <c r="E11" s="49"/>
      <c r="F11" s="50">
        <v>17.5</v>
      </c>
      <c r="G11" s="51">
        <v>2</v>
      </c>
      <c r="H11" s="52">
        <v>16.2</v>
      </c>
      <c r="I11" s="53">
        <v>27</v>
      </c>
      <c r="J11" s="54" t="s">
        <v>25</v>
      </c>
      <c r="K11" s="55" t="s">
        <v>26</v>
      </c>
      <c r="L11" s="56" t="s">
        <v>27</v>
      </c>
      <c r="M11" s="57" t="s">
        <v>28</v>
      </c>
      <c r="N11" s="49" t="s">
        <v>29</v>
      </c>
    </row>
    <row r="12" spans="1:14" s="1" customFormat="1" ht="24.95" customHeight="1">
      <c r="A12" s="13"/>
      <c r="B12" s="49" t="s">
        <v>30</v>
      </c>
      <c r="C12" s="49"/>
      <c r="D12" s="49"/>
      <c r="E12" s="49"/>
      <c r="F12" s="58" t="s">
        <v>31</v>
      </c>
      <c r="G12" s="59" t="s">
        <v>32</v>
      </c>
      <c r="H12" s="60" t="s">
        <v>25</v>
      </c>
      <c r="I12" s="55" t="s">
        <v>31</v>
      </c>
      <c r="J12" s="61">
        <v>0.5</v>
      </c>
      <c r="K12" s="62">
        <v>2</v>
      </c>
      <c r="L12" s="63">
        <v>0.3</v>
      </c>
      <c r="M12" s="62">
        <v>16</v>
      </c>
      <c r="N12" s="49" t="s">
        <v>33</v>
      </c>
    </row>
    <row r="13" spans="1:14" s="1" customFormat="1" ht="24.95" customHeight="1">
      <c r="A13" s="13"/>
      <c r="B13" s="49" t="s">
        <v>34</v>
      </c>
      <c r="C13" s="49"/>
      <c r="D13" s="49"/>
      <c r="E13" s="49"/>
      <c r="F13" s="64">
        <v>33.4</v>
      </c>
      <c r="G13" s="51">
        <v>2</v>
      </c>
      <c r="H13" s="52">
        <v>28.3</v>
      </c>
      <c r="I13" s="53">
        <v>22</v>
      </c>
      <c r="J13" s="61">
        <v>42.8</v>
      </c>
      <c r="K13" s="62">
        <v>5</v>
      </c>
      <c r="L13" s="63">
        <v>31.5</v>
      </c>
      <c r="M13" s="62">
        <v>20</v>
      </c>
      <c r="N13" s="49" t="s">
        <v>35</v>
      </c>
    </row>
    <row r="14" spans="1:14" s="1" customFormat="1" ht="24.95" customHeight="1">
      <c r="A14" s="13"/>
      <c r="B14" s="49" t="s">
        <v>36</v>
      </c>
      <c r="C14" s="49"/>
      <c r="D14" s="49"/>
      <c r="E14" s="49"/>
      <c r="F14" s="64">
        <v>12.2</v>
      </c>
      <c r="G14" s="51">
        <v>6</v>
      </c>
      <c r="H14" s="52">
        <v>3.6</v>
      </c>
      <c r="I14" s="53">
        <v>15</v>
      </c>
      <c r="J14" s="61">
        <v>72.7</v>
      </c>
      <c r="K14" s="62">
        <v>5</v>
      </c>
      <c r="L14" s="63">
        <v>53.2</v>
      </c>
      <c r="M14" s="62">
        <v>3</v>
      </c>
      <c r="N14" s="49" t="s">
        <v>37</v>
      </c>
    </row>
    <row r="15" spans="1:14" s="1" customFormat="1" ht="24.95" customHeight="1">
      <c r="A15" s="13"/>
      <c r="B15" s="49" t="s">
        <v>38</v>
      </c>
      <c r="C15" s="49"/>
      <c r="D15" s="49"/>
      <c r="E15" s="49"/>
      <c r="F15" s="64">
        <v>262.7</v>
      </c>
      <c r="G15" s="51">
        <v>14</v>
      </c>
      <c r="H15" s="52">
        <v>94.8</v>
      </c>
      <c r="I15" s="53">
        <v>29</v>
      </c>
      <c r="J15" s="61">
        <v>127.1</v>
      </c>
      <c r="K15" s="62">
        <v>12</v>
      </c>
      <c r="L15" s="63">
        <v>33.299999999999997</v>
      </c>
      <c r="M15" s="62">
        <v>29</v>
      </c>
      <c r="N15" s="49" t="s">
        <v>39</v>
      </c>
    </row>
    <row r="16" spans="1:14" s="1" customFormat="1" ht="24.95" customHeight="1">
      <c r="A16" s="13"/>
      <c r="B16" s="49" t="s">
        <v>40</v>
      </c>
      <c r="C16" s="49"/>
      <c r="D16" s="49"/>
      <c r="E16" s="49"/>
      <c r="F16" s="64">
        <v>196.4</v>
      </c>
      <c r="G16" s="51">
        <v>17</v>
      </c>
      <c r="H16" s="52">
        <v>73.099999999999994</v>
      </c>
      <c r="I16" s="53">
        <v>5</v>
      </c>
      <c r="J16" s="61">
        <v>313.3</v>
      </c>
      <c r="K16" s="62">
        <v>18</v>
      </c>
      <c r="L16" s="63">
        <v>59.8</v>
      </c>
      <c r="M16" s="62">
        <v>1</v>
      </c>
      <c r="N16" s="49" t="s">
        <v>41</v>
      </c>
    </row>
    <row r="17" spans="1:14" s="1" customFormat="1" ht="24.95" customHeight="1">
      <c r="A17" s="13"/>
      <c r="B17" s="49" t="s">
        <v>42</v>
      </c>
      <c r="C17" s="49"/>
      <c r="D17" s="49"/>
      <c r="E17" s="49"/>
      <c r="F17" s="64">
        <v>330.9</v>
      </c>
      <c r="G17" s="51">
        <v>20</v>
      </c>
      <c r="H17" s="52">
        <v>82.5</v>
      </c>
      <c r="I17" s="53">
        <v>19</v>
      </c>
      <c r="J17" s="61">
        <v>275.60000000000002</v>
      </c>
      <c r="K17" s="62">
        <v>19</v>
      </c>
      <c r="L17" s="63">
        <v>81</v>
      </c>
      <c r="M17" s="62">
        <v>22</v>
      </c>
      <c r="N17" s="49" t="s">
        <v>43</v>
      </c>
    </row>
    <row r="18" spans="1:14" s="1" customFormat="1" ht="24.95" customHeight="1">
      <c r="A18" s="13"/>
      <c r="B18" s="49" t="s">
        <v>44</v>
      </c>
      <c r="C18" s="49"/>
      <c r="D18" s="49"/>
      <c r="E18" s="49"/>
      <c r="F18" s="64">
        <v>295.8</v>
      </c>
      <c r="G18" s="51">
        <v>17</v>
      </c>
      <c r="H18" s="52">
        <v>90.3</v>
      </c>
      <c r="I18" s="53">
        <v>27</v>
      </c>
      <c r="J18" s="61">
        <v>160.6</v>
      </c>
      <c r="K18" s="62">
        <v>15</v>
      </c>
      <c r="L18" s="63">
        <v>37</v>
      </c>
      <c r="M18" s="62">
        <v>30</v>
      </c>
      <c r="N18" s="49" t="s">
        <v>45</v>
      </c>
    </row>
    <row r="19" spans="1:14" s="1" customFormat="1" ht="24.95" customHeight="1">
      <c r="A19" s="13"/>
      <c r="B19" s="49" t="s">
        <v>46</v>
      </c>
      <c r="C19" s="49"/>
      <c r="D19" s="49"/>
      <c r="E19" s="49"/>
      <c r="F19" s="64">
        <v>395.7</v>
      </c>
      <c r="G19" s="51">
        <v>21</v>
      </c>
      <c r="H19" s="52">
        <v>72.099999999999994</v>
      </c>
      <c r="I19" s="53">
        <v>25</v>
      </c>
      <c r="J19" s="61">
        <v>359.5</v>
      </c>
      <c r="K19" s="62">
        <v>16</v>
      </c>
      <c r="L19" s="63">
        <v>87.2</v>
      </c>
      <c r="M19" s="62">
        <v>21</v>
      </c>
      <c r="N19" s="49" t="s">
        <v>47</v>
      </c>
    </row>
    <row r="20" spans="1:14" s="1" customFormat="1" ht="24.95" customHeight="1">
      <c r="A20" s="13"/>
      <c r="B20" s="49" t="s">
        <v>48</v>
      </c>
      <c r="C20" s="49"/>
      <c r="D20" s="49"/>
      <c r="E20" s="49"/>
      <c r="F20" s="64">
        <v>54.3</v>
      </c>
      <c r="G20" s="51">
        <v>4</v>
      </c>
      <c r="H20" s="52">
        <v>37.6</v>
      </c>
      <c r="I20" s="53">
        <v>16</v>
      </c>
      <c r="J20" s="61">
        <v>86.5</v>
      </c>
      <c r="K20" s="62">
        <v>7</v>
      </c>
      <c r="L20" s="63">
        <v>39.700000000000003</v>
      </c>
      <c r="M20" s="62">
        <v>23</v>
      </c>
      <c r="N20" s="49" t="s">
        <v>49</v>
      </c>
    </row>
    <row r="21" spans="1:14" s="1" customFormat="1" ht="24.95" customHeight="1">
      <c r="A21" s="13"/>
      <c r="B21" s="49" t="s">
        <v>50</v>
      </c>
      <c r="C21" s="49"/>
      <c r="D21" s="49"/>
      <c r="E21" s="49"/>
      <c r="F21" s="64">
        <v>0.2</v>
      </c>
      <c r="G21" s="51">
        <v>2</v>
      </c>
      <c r="H21" s="52">
        <v>0.1</v>
      </c>
      <c r="I21" s="53">
        <v>6</v>
      </c>
      <c r="J21" s="61">
        <v>0.8</v>
      </c>
      <c r="K21" s="62">
        <v>1</v>
      </c>
      <c r="L21" s="63">
        <v>0.8</v>
      </c>
      <c r="M21" s="62">
        <v>8</v>
      </c>
      <c r="N21" s="49" t="s">
        <v>51</v>
      </c>
    </row>
    <row r="22" spans="1:14" s="1" customFormat="1" ht="24.95" customHeight="1">
      <c r="A22" s="65"/>
      <c r="B22" s="66" t="s">
        <v>52</v>
      </c>
      <c r="C22" s="66"/>
      <c r="D22" s="66"/>
      <c r="E22" s="66"/>
      <c r="F22" s="67">
        <v>7.4</v>
      </c>
      <c r="G22" s="68">
        <v>2</v>
      </c>
      <c r="H22" s="69">
        <v>7</v>
      </c>
      <c r="I22" s="70">
        <v>15</v>
      </c>
      <c r="J22" s="71">
        <v>1.7</v>
      </c>
      <c r="K22" s="72">
        <v>2</v>
      </c>
      <c r="L22" s="73">
        <v>1.1000000000000001</v>
      </c>
      <c r="M22" s="72">
        <v>1</v>
      </c>
      <c r="N22" s="66" t="s">
        <v>53</v>
      </c>
    </row>
    <row r="23" spans="1:14" s="1" customFormat="1" ht="23.25" customHeight="1">
      <c r="A23" s="74"/>
      <c r="B23" s="75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spans="1:14" s="1" customFormat="1" ht="16.5" customHeight="1">
      <c r="A24" s="74"/>
      <c r="B24" s="75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spans="1:14" s="1" customFormat="1" ht="21.75">
      <c r="B25" s="2" t="s">
        <v>0</v>
      </c>
      <c r="D25" s="3">
        <v>20.8</v>
      </c>
      <c r="E25" s="2" t="s">
        <v>54</v>
      </c>
    </row>
    <row r="26" spans="1:14" s="1" customFormat="1" ht="21.75">
      <c r="B26" s="2" t="s">
        <v>2</v>
      </c>
      <c r="D26" s="3">
        <v>20.8</v>
      </c>
      <c r="E26" s="2" t="s">
        <v>55</v>
      </c>
    </row>
    <row r="27" spans="1:14" ht="6" customHeight="1">
      <c r="B27" s="5"/>
      <c r="D27" s="6"/>
      <c r="E27" s="5"/>
      <c r="N27" s="76"/>
    </row>
    <row r="28" spans="1:14" s="13" customFormat="1" ht="22.5" customHeight="1">
      <c r="A28" s="7" t="s">
        <v>4</v>
      </c>
      <c r="B28" s="7"/>
      <c r="C28" s="7"/>
      <c r="D28" s="7"/>
      <c r="E28" s="8"/>
      <c r="F28" s="9" t="s">
        <v>56</v>
      </c>
      <c r="G28" s="77"/>
      <c r="H28" s="77"/>
      <c r="I28" s="77"/>
      <c r="J28" s="9" t="s">
        <v>57</v>
      </c>
      <c r="K28" s="77"/>
      <c r="L28" s="77"/>
      <c r="M28" s="77"/>
      <c r="N28" s="12" t="s">
        <v>7</v>
      </c>
    </row>
    <row r="29" spans="1:14" s="13" customFormat="1" ht="21.75" customHeight="1">
      <c r="A29" s="14"/>
      <c r="B29" s="14"/>
      <c r="C29" s="14"/>
      <c r="D29" s="14"/>
      <c r="E29" s="15"/>
      <c r="F29" s="16"/>
      <c r="G29" s="16" t="s">
        <v>11</v>
      </c>
      <c r="H29" s="16" t="s">
        <v>9</v>
      </c>
      <c r="I29" s="17" t="s">
        <v>10</v>
      </c>
      <c r="J29" s="18"/>
      <c r="K29" s="19" t="s">
        <v>11</v>
      </c>
      <c r="L29" s="18" t="s">
        <v>9</v>
      </c>
      <c r="M29" s="22" t="s">
        <v>10</v>
      </c>
      <c r="N29" s="78"/>
    </row>
    <row r="30" spans="1:14" s="13" customFormat="1" ht="19.5">
      <c r="A30" s="14"/>
      <c r="B30" s="14"/>
      <c r="C30" s="14"/>
      <c r="D30" s="14"/>
      <c r="E30" s="15"/>
      <c r="F30" s="21" t="s">
        <v>9</v>
      </c>
      <c r="G30" s="21" t="s">
        <v>12</v>
      </c>
      <c r="H30" s="21" t="s">
        <v>13</v>
      </c>
      <c r="I30" s="22" t="s">
        <v>14</v>
      </c>
      <c r="J30" s="23" t="s">
        <v>9</v>
      </c>
      <c r="K30" s="24" t="s">
        <v>12</v>
      </c>
      <c r="L30" s="23" t="s">
        <v>13</v>
      </c>
      <c r="M30" s="22" t="s">
        <v>14</v>
      </c>
      <c r="N30" s="78"/>
    </row>
    <row r="31" spans="1:14" s="13" customFormat="1" ht="19.5">
      <c r="A31" s="14"/>
      <c r="B31" s="14"/>
      <c r="C31" s="14"/>
      <c r="D31" s="14"/>
      <c r="E31" s="15"/>
      <c r="F31" s="21" t="s">
        <v>15</v>
      </c>
      <c r="G31" s="21" t="s">
        <v>16</v>
      </c>
      <c r="H31" s="21" t="s">
        <v>17</v>
      </c>
      <c r="I31" s="22" t="s">
        <v>18</v>
      </c>
      <c r="J31" s="23" t="s">
        <v>15</v>
      </c>
      <c r="K31" s="24" t="s">
        <v>16</v>
      </c>
      <c r="L31" s="23" t="s">
        <v>17</v>
      </c>
      <c r="M31" s="22" t="s">
        <v>18</v>
      </c>
      <c r="N31" s="78"/>
    </row>
    <row r="32" spans="1:14" s="13" customFormat="1" ht="19.5">
      <c r="A32" s="25"/>
      <c r="B32" s="25"/>
      <c r="C32" s="25"/>
      <c r="D32" s="25"/>
      <c r="E32" s="26"/>
      <c r="F32" s="27" t="s">
        <v>19</v>
      </c>
      <c r="G32" s="27" t="s">
        <v>20</v>
      </c>
      <c r="H32" s="21" t="s">
        <v>19</v>
      </c>
      <c r="I32" s="28" t="s">
        <v>21</v>
      </c>
      <c r="J32" s="29" t="s">
        <v>19</v>
      </c>
      <c r="K32" s="30" t="s">
        <v>20</v>
      </c>
      <c r="L32" s="29" t="s">
        <v>19</v>
      </c>
      <c r="M32" s="28" t="s">
        <v>21</v>
      </c>
      <c r="N32" s="79"/>
    </row>
    <row r="33" spans="1:14" s="40" customFormat="1" ht="3" customHeight="1">
      <c r="A33" s="32"/>
      <c r="B33" s="32"/>
      <c r="C33" s="32"/>
      <c r="D33" s="32"/>
      <c r="E33" s="33"/>
      <c r="F33" s="34"/>
      <c r="G33" s="34"/>
      <c r="H33" s="80"/>
      <c r="I33" s="35"/>
      <c r="J33" s="81"/>
      <c r="K33" s="37"/>
      <c r="L33" s="36"/>
      <c r="M33" s="82"/>
      <c r="N33" s="82"/>
    </row>
    <row r="34" spans="1:14" s="1" customFormat="1" ht="24.95" customHeight="1">
      <c r="A34" s="14" t="s">
        <v>22</v>
      </c>
      <c r="B34" s="14"/>
      <c r="C34" s="14"/>
      <c r="D34" s="14"/>
      <c r="E34" s="14"/>
      <c r="F34" s="83">
        <f>SUM(F35:F46)</f>
        <v>1051.7</v>
      </c>
      <c r="G34" s="84">
        <f>SUM(G35:G46)</f>
        <v>104</v>
      </c>
      <c r="H34" s="85">
        <f>MAX(H35:H46)</f>
        <v>104.5</v>
      </c>
      <c r="I34" s="86">
        <v>21423</v>
      </c>
      <c r="J34" s="83">
        <f>SUM(J35:J46)</f>
        <v>1487.7</v>
      </c>
      <c r="K34" s="87">
        <f>SUM(K35:K46)</f>
        <v>108</v>
      </c>
      <c r="L34" s="88">
        <f>MAX(L35:L46)</f>
        <v>150.30000000000001</v>
      </c>
      <c r="M34" s="89">
        <v>21785</v>
      </c>
      <c r="N34" s="90" t="s">
        <v>23</v>
      </c>
    </row>
    <row r="35" spans="1:14" s="1" customFormat="1" ht="24.95" customHeight="1">
      <c r="A35" s="13"/>
      <c r="B35" s="49" t="s">
        <v>24</v>
      </c>
      <c r="C35" s="49"/>
      <c r="D35" s="49"/>
      <c r="E35" s="49"/>
      <c r="F35" s="56" t="s">
        <v>28</v>
      </c>
      <c r="G35" s="56" t="s">
        <v>28</v>
      </c>
      <c r="H35" s="91" t="s">
        <v>58</v>
      </c>
      <c r="I35" s="92" t="s">
        <v>25</v>
      </c>
      <c r="J35" s="64">
        <v>22.9</v>
      </c>
      <c r="K35" s="62">
        <v>8</v>
      </c>
      <c r="L35" s="93">
        <v>10.199999999999999</v>
      </c>
      <c r="M35" s="94">
        <v>30</v>
      </c>
      <c r="N35" s="95" t="s">
        <v>29</v>
      </c>
    </row>
    <row r="36" spans="1:14" s="1" customFormat="1" ht="24.95" customHeight="1">
      <c r="A36" s="13"/>
      <c r="B36" s="49" t="s">
        <v>30</v>
      </c>
      <c r="C36" s="49"/>
      <c r="D36" s="49"/>
      <c r="E36" s="49"/>
      <c r="F36" s="64">
        <v>42.1</v>
      </c>
      <c r="G36" s="51">
        <v>4</v>
      </c>
      <c r="H36" s="93">
        <v>30.2</v>
      </c>
      <c r="I36" s="96">
        <v>21</v>
      </c>
      <c r="J36" s="97" t="s">
        <v>59</v>
      </c>
      <c r="K36" s="97" t="s">
        <v>59</v>
      </c>
      <c r="L36" s="97" t="s">
        <v>59</v>
      </c>
      <c r="M36" s="98" t="s">
        <v>59</v>
      </c>
      <c r="N36" s="95" t="s">
        <v>33</v>
      </c>
    </row>
    <row r="37" spans="1:14" s="1" customFormat="1" ht="24.95" customHeight="1">
      <c r="A37" s="13"/>
      <c r="B37" s="49" t="s">
        <v>34</v>
      </c>
      <c r="C37" s="49"/>
      <c r="D37" s="49"/>
      <c r="E37" s="49"/>
      <c r="F37" s="64">
        <v>43.2</v>
      </c>
      <c r="G37" s="51">
        <v>3</v>
      </c>
      <c r="H37" s="93">
        <v>42.5</v>
      </c>
      <c r="I37" s="96">
        <v>14</v>
      </c>
      <c r="J37" s="50">
        <v>1.4</v>
      </c>
      <c r="K37" s="62">
        <v>2</v>
      </c>
      <c r="L37" s="93">
        <v>1</v>
      </c>
      <c r="M37" s="94">
        <v>31</v>
      </c>
      <c r="N37" s="95" t="s">
        <v>35</v>
      </c>
    </row>
    <row r="38" spans="1:14" s="1" customFormat="1" ht="24.95" customHeight="1">
      <c r="A38" s="13"/>
      <c r="B38" s="49" t="s">
        <v>36</v>
      </c>
      <c r="C38" s="49"/>
      <c r="D38" s="49"/>
      <c r="E38" s="49"/>
      <c r="F38" s="64">
        <v>54.9</v>
      </c>
      <c r="G38" s="51">
        <v>5</v>
      </c>
      <c r="H38" s="93">
        <v>28.8</v>
      </c>
      <c r="I38" s="96">
        <v>25</v>
      </c>
      <c r="J38" s="50">
        <v>105.3</v>
      </c>
      <c r="K38" s="62">
        <v>6</v>
      </c>
      <c r="L38" s="93">
        <v>96.4</v>
      </c>
      <c r="M38" s="94">
        <v>29</v>
      </c>
      <c r="N38" s="95" t="s">
        <v>37</v>
      </c>
    </row>
    <row r="39" spans="1:14" s="1" customFormat="1" ht="24.95" customHeight="1">
      <c r="A39" s="13"/>
      <c r="B39" s="49" t="s">
        <v>38</v>
      </c>
      <c r="C39" s="49"/>
      <c r="D39" s="49"/>
      <c r="E39" s="49"/>
      <c r="F39" s="64">
        <v>71.7</v>
      </c>
      <c r="G39" s="51">
        <v>10</v>
      </c>
      <c r="H39" s="93">
        <v>28.8</v>
      </c>
      <c r="I39" s="96">
        <v>1</v>
      </c>
      <c r="J39" s="50">
        <v>104.3</v>
      </c>
      <c r="K39" s="62">
        <v>8</v>
      </c>
      <c r="L39" s="93">
        <v>30.5</v>
      </c>
      <c r="M39" s="99" t="s">
        <v>60</v>
      </c>
      <c r="N39" s="95" t="s">
        <v>39</v>
      </c>
    </row>
    <row r="40" spans="1:14" s="1" customFormat="1" ht="24.95" customHeight="1">
      <c r="A40" s="13"/>
      <c r="B40" s="49" t="s">
        <v>40</v>
      </c>
      <c r="C40" s="49"/>
      <c r="D40" s="49"/>
      <c r="E40" s="49"/>
      <c r="F40" s="64">
        <v>47.8</v>
      </c>
      <c r="G40" s="51">
        <v>13</v>
      </c>
      <c r="H40" s="93">
        <v>8.6999999999999993</v>
      </c>
      <c r="I40" s="96">
        <v>16</v>
      </c>
      <c r="J40" s="50">
        <v>197</v>
      </c>
      <c r="K40" s="62">
        <v>16</v>
      </c>
      <c r="L40" s="93">
        <v>46.3</v>
      </c>
      <c r="M40" s="94">
        <v>28</v>
      </c>
      <c r="N40" s="95" t="s">
        <v>41</v>
      </c>
    </row>
    <row r="41" spans="1:14" s="1" customFormat="1" ht="24.95" customHeight="1">
      <c r="A41" s="13"/>
      <c r="B41" s="49" t="s">
        <v>42</v>
      </c>
      <c r="C41" s="49"/>
      <c r="D41" s="49"/>
      <c r="E41" s="49"/>
      <c r="F41" s="64">
        <v>192</v>
      </c>
      <c r="G41" s="51">
        <v>22</v>
      </c>
      <c r="H41" s="93">
        <v>34.1</v>
      </c>
      <c r="I41" s="96">
        <v>8</v>
      </c>
      <c r="J41" s="50">
        <v>230</v>
      </c>
      <c r="K41" s="62">
        <v>21</v>
      </c>
      <c r="L41" s="93">
        <v>49.9</v>
      </c>
      <c r="M41" s="94">
        <v>4</v>
      </c>
      <c r="N41" s="95" t="s">
        <v>43</v>
      </c>
    </row>
    <row r="42" spans="1:14" s="1" customFormat="1" ht="24.95" customHeight="1">
      <c r="A42" s="13"/>
      <c r="B42" s="49" t="s">
        <v>44</v>
      </c>
      <c r="C42" s="49"/>
      <c r="D42" s="49"/>
      <c r="E42" s="49"/>
      <c r="F42" s="64">
        <v>305.7</v>
      </c>
      <c r="G42" s="51">
        <v>16</v>
      </c>
      <c r="H42" s="93">
        <v>104.5</v>
      </c>
      <c r="I42" s="96">
        <v>26</v>
      </c>
      <c r="J42" s="50">
        <v>314.39999999999998</v>
      </c>
      <c r="K42" s="62">
        <v>14</v>
      </c>
      <c r="L42" s="93">
        <v>150.30000000000001</v>
      </c>
      <c r="M42" s="94">
        <v>23</v>
      </c>
      <c r="N42" s="95" t="s">
        <v>45</v>
      </c>
    </row>
    <row r="43" spans="1:14" s="1" customFormat="1" ht="24.95" customHeight="1">
      <c r="A43" s="13"/>
      <c r="B43" s="49" t="s">
        <v>46</v>
      </c>
      <c r="C43" s="49"/>
      <c r="D43" s="49"/>
      <c r="E43" s="49"/>
      <c r="F43" s="64">
        <v>126.5</v>
      </c>
      <c r="G43" s="51">
        <v>16</v>
      </c>
      <c r="H43" s="93">
        <v>36.5</v>
      </c>
      <c r="I43" s="96">
        <v>21</v>
      </c>
      <c r="J43" s="50">
        <v>385.2</v>
      </c>
      <c r="K43" s="62">
        <v>20</v>
      </c>
      <c r="L43" s="93">
        <v>102.7</v>
      </c>
      <c r="M43" s="94">
        <v>13</v>
      </c>
      <c r="N43" s="95" t="s">
        <v>47</v>
      </c>
    </row>
    <row r="44" spans="1:14" s="1" customFormat="1" ht="24.95" customHeight="1">
      <c r="A44" s="13"/>
      <c r="B44" s="49" t="s">
        <v>48</v>
      </c>
      <c r="C44" s="49"/>
      <c r="D44" s="49"/>
      <c r="E44" s="49"/>
      <c r="F44" s="64">
        <v>148.19999999999999</v>
      </c>
      <c r="G44" s="51">
        <v>11</v>
      </c>
      <c r="H44" s="93">
        <v>54.3</v>
      </c>
      <c r="I44" s="96">
        <v>2</v>
      </c>
      <c r="J44" s="50">
        <v>99.9</v>
      </c>
      <c r="K44" s="62">
        <v>8</v>
      </c>
      <c r="L44" s="93">
        <v>50.5</v>
      </c>
      <c r="M44" s="94">
        <v>5</v>
      </c>
      <c r="N44" s="95" t="s">
        <v>49</v>
      </c>
    </row>
    <row r="45" spans="1:14" s="1" customFormat="1" ht="24.95" customHeight="1">
      <c r="A45" s="13"/>
      <c r="B45" s="49" t="s">
        <v>50</v>
      </c>
      <c r="C45" s="49"/>
      <c r="D45" s="49"/>
      <c r="E45" s="49"/>
      <c r="F45" s="64">
        <v>19.600000000000001</v>
      </c>
      <c r="G45" s="100">
        <v>4</v>
      </c>
      <c r="H45" s="93">
        <v>10.5</v>
      </c>
      <c r="I45" s="96">
        <v>6</v>
      </c>
      <c r="J45" s="50">
        <v>26.7</v>
      </c>
      <c r="K45" s="62">
        <v>4</v>
      </c>
      <c r="L45" s="93">
        <v>19.2</v>
      </c>
      <c r="M45" s="94">
        <v>7</v>
      </c>
      <c r="N45" s="95" t="s">
        <v>51</v>
      </c>
    </row>
    <row r="46" spans="1:14" s="1" customFormat="1" ht="24.95" customHeight="1">
      <c r="A46" s="13"/>
      <c r="B46" s="49" t="s">
        <v>52</v>
      </c>
      <c r="C46" s="49"/>
      <c r="D46" s="49"/>
      <c r="E46" s="49"/>
      <c r="F46" s="56" t="s">
        <v>61</v>
      </c>
      <c r="G46" s="56" t="s">
        <v>28</v>
      </c>
      <c r="H46" s="91" t="s">
        <v>58</v>
      </c>
      <c r="I46" s="101" t="s">
        <v>62</v>
      </c>
      <c r="J46" s="50">
        <v>0.6</v>
      </c>
      <c r="K46" s="62">
        <v>1</v>
      </c>
      <c r="L46" s="93">
        <v>0.6</v>
      </c>
      <c r="M46" s="102">
        <v>31</v>
      </c>
      <c r="N46" s="95" t="s">
        <v>53</v>
      </c>
    </row>
    <row r="47" spans="1:14" s="1" customFormat="1" ht="5.25" customHeight="1">
      <c r="A47" s="103"/>
      <c r="B47" s="103"/>
      <c r="C47" s="103"/>
      <c r="D47" s="103"/>
      <c r="E47" s="103"/>
      <c r="F47" s="104"/>
      <c r="G47" s="105"/>
      <c r="H47" s="106"/>
      <c r="I47" s="107"/>
      <c r="J47" s="108"/>
      <c r="K47" s="109"/>
      <c r="L47" s="105"/>
      <c r="M47" s="110"/>
      <c r="N47" s="106"/>
    </row>
    <row r="48" spans="1:14" s="1" customFormat="1" ht="2.25" customHeight="1"/>
    <row r="49" spans="2:2" s="111" customFormat="1" ht="17.25" customHeight="1">
      <c r="B49" s="111" t="s">
        <v>63</v>
      </c>
    </row>
    <row r="50" spans="2:2" s="111" customFormat="1" ht="19.5" customHeight="1">
      <c r="B50" s="111" t="s">
        <v>64</v>
      </c>
    </row>
  </sheetData>
  <mergeCells count="10">
    <mergeCell ref="A34:E34"/>
    <mergeCell ref="A4:E8"/>
    <mergeCell ref="F4:I4"/>
    <mergeCell ref="J4:M4"/>
    <mergeCell ref="N4:N8"/>
    <mergeCell ref="A10:E10"/>
    <mergeCell ref="A28:E32"/>
    <mergeCell ref="F28:I28"/>
    <mergeCell ref="J28:M28"/>
    <mergeCell ref="N28:N32"/>
  </mergeCells>
  <pageMargins left="0.78740157480314965" right="0.55118110236220474" top="0.85" bottom="0.62992125984251968" header="0.2362204724409449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2017-10-31T07:37:15Z</dcterms:created>
  <dcterms:modified xsi:type="dcterms:W3CDTF">2017-10-31T07:37:37Z</dcterms:modified>
</cp:coreProperties>
</file>