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รายงานรายเดือน\3มีนาคม\"/>
    </mc:Choice>
  </mc:AlternateContent>
  <bookViews>
    <workbookView xWindow="0" yWindow="0" windowWidth="20490" windowHeight="7800"/>
  </bookViews>
  <sheets>
    <sheet name="ตารางที่ 3" sheetId="1" r:id="rId1"/>
  </sheets>
  <definedNames>
    <definedName name="_xlnm.Print_Area" localSheetId="0">'ตารางที่ 3'!$A$1:$E$44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1" l="1"/>
  <c r="C20" i="1"/>
  <c r="C18" i="1"/>
  <c r="C16" i="1"/>
  <c r="C14" i="1"/>
  <c r="C13" i="1"/>
  <c r="C12" i="1"/>
  <c r="C10" i="1"/>
  <c r="C9" i="1"/>
  <c r="C7" i="1"/>
  <c r="E5" i="1"/>
  <c r="E29" i="1" s="1"/>
  <c r="D5" i="1"/>
  <c r="C5" i="1" s="1"/>
  <c r="C29" i="1" l="1"/>
  <c r="C24" i="1"/>
  <c r="C32" i="1"/>
  <c r="C28" i="1"/>
  <c r="C31" i="1"/>
  <c r="C37" i="1"/>
  <c r="C35" i="1"/>
  <c r="C39" i="1"/>
  <c r="C26" i="1"/>
  <c r="E35" i="1"/>
  <c r="D37" i="1"/>
  <c r="D31" i="1"/>
  <c r="D28" i="1"/>
  <c r="D32" i="1"/>
  <c r="E37" i="1"/>
  <c r="D26" i="1"/>
  <c r="E26" i="1"/>
  <c r="E28" i="1"/>
  <c r="E32" i="1"/>
  <c r="D24" i="1"/>
  <c r="D33" i="1"/>
  <c r="D39" i="1"/>
  <c r="E24" i="1"/>
  <c r="D29" i="1"/>
  <c r="E33" i="1"/>
  <c r="E39" i="1"/>
</calcChain>
</file>

<file path=xl/sharedStrings.xml><?xml version="1.0" encoding="utf-8"?>
<sst xmlns="http://schemas.openxmlformats.org/spreadsheetml/2006/main" count="47" uniqueCount="31">
  <si>
    <t>ตารางที่ 3   ประชากรอายุ 15 ปีขึ้นไป ที่มีงานทำ จำแนกตามอาชีพและเพศ เดือนมีนาคม พ.ศ.2559</t>
  </si>
  <si>
    <t xml:space="preserve">          </t>
  </si>
  <si>
    <t>อาชีพ</t>
  </si>
  <si>
    <t>รวม</t>
  </si>
  <si>
    <t>ชาย</t>
  </si>
  <si>
    <t>หญิง</t>
  </si>
  <si>
    <t>จำนวน (คน)</t>
  </si>
  <si>
    <t>ยอดรวม</t>
  </si>
  <si>
    <t xml:space="preserve">1. ผู้บัญญัติกฎหมาย ข้าราชการระดับอาวุโส </t>
  </si>
  <si>
    <t>และผู้จัดการ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</si>
  <si>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</si>
  <si>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</si>
  <si>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</si>
  <si>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</si>
  <si>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</si>
  <si>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</si>
  <si>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>และการประมง</t>
  </si>
  <si>
    <t xml:space="preserve">7. ผู้ปฏิบัติงานด้านความสามารถทางฝีมือ </t>
  </si>
  <si>
    <t xml:space="preserve">และธุรกิจการค้าที่เกี่ยวข้อง </t>
  </si>
  <si>
    <t xml:space="preserve">8. ผู้ปฏิบัติการโรงงานและเครื่องจักร </t>
  </si>
  <si>
    <t>และผู้ปฏิบัติงานด้านการประกอบ</t>
  </si>
  <si>
    <t xml:space="preserve">9. อาชีพขั้นพื้นฐานต่างๆ ในด้านการขาย </t>
  </si>
  <si>
    <t>และการให้บริการ</t>
  </si>
  <si>
    <t>10. คนงานซึ่งมิได้จำแนกไว้ในหมวดอื่น</t>
  </si>
  <si>
    <t>ร้อยละ</t>
  </si>
  <si>
    <t xml:space="preserve">และผู้จัดการ  </t>
  </si>
  <si>
    <t xml:space="preserve">และธุรกิจอื่นๆที่เกี่ยวข้อง </t>
  </si>
  <si>
    <t xml:space="preserve"> -</t>
  </si>
  <si>
    <t>.. จำนวนเล็กน้อย</t>
  </si>
  <si>
    <t>แหล่งที่มา  :  สรุปผลการสำรวจโครงการสำรวจภาวะการทำงานของประชากรจังหวัดเลย</t>
  </si>
  <si>
    <t xml:space="preserve">                เดือนมีนาคม พ.ศ.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</si>
</sst>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-* #,##0.0_-;\-* #,##0.0_-;_-* &quot;-&quot;_-;_-@_-"/>
    <numFmt numFmtId="188" formatCode="_(* #,##0_);_(* \(#,##0\);_(* &quot;-&quot;_);_(@_)"/>
    <numFmt numFmtId="189" formatCode="0.0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theme="0"/>
      <name val="TH SarabunPSK"/>
      <family val="2"/>
    </font>
    <font>
      <sz val="16"/>
      <name val="TH SarabunPSK"/>
      <family val="2"/>
    </font>
    <font>
      <sz val="18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/>
    <xf numFmtId="3" fontId="2" fillId="0" borderId="0" xfId="1" applyNumberFormat="1" applyFont="1" applyAlignment="1">
      <alignment horizontal="right"/>
    </xf>
    <xf numFmtId="0" fontId="3" fillId="0" borderId="0" xfId="1" quotePrefix="1" applyFont="1" applyAlignment="1" applyProtection="1">
      <alignment horizontal="left" vertical="center"/>
    </xf>
    <xf numFmtId="0" fontId="3" fillId="0" borderId="0" xfId="1" applyFont="1" applyAlignment="1">
      <alignment vertical="center"/>
    </xf>
    <xf numFmtId="0" fontId="3" fillId="0" borderId="0" xfId="1" applyFont="1" applyAlignment="1" applyProtection="1">
      <alignment horizontal="left" vertical="center"/>
    </xf>
    <xf numFmtId="0" fontId="3" fillId="0" borderId="0" xfId="1" quotePrefix="1" applyFont="1" applyBorder="1" applyAlignment="1" applyProtection="1">
      <alignment horizontal="left" vertical="center"/>
    </xf>
    <xf numFmtId="0" fontId="3" fillId="0" borderId="3" xfId="1" quotePrefix="1" applyFont="1" applyBorder="1" applyAlignment="1" applyProtection="1">
      <alignment horizontal="left" vertical="center"/>
    </xf>
    <xf numFmtId="0" fontId="4" fillId="0" borderId="0" xfId="0" applyFont="1"/>
    <xf numFmtId="189" fontId="4" fillId="0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/>
    <xf numFmtId="189" fontId="3" fillId="0" borderId="0" xfId="0" applyNumberFormat="1" applyFont="1"/>
    <xf numFmtId="0" fontId="3" fillId="0" borderId="0" xfId="0" applyFont="1"/>
    <xf numFmtId="0" fontId="3" fillId="0" borderId="0" xfId="0" applyFont="1" applyBorder="1"/>
    <xf numFmtId="0" fontId="5" fillId="0" borderId="0" xfId="0" applyFont="1"/>
    <xf numFmtId="3" fontId="3" fillId="2" borderId="0" xfId="1" applyNumberFormat="1" applyFont="1" applyFill="1" applyBorder="1" applyAlignment="1">
      <alignment horizontal="right"/>
    </xf>
    <xf numFmtId="3" fontId="3" fillId="2" borderId="0" xfId="2" applyNumberFormat="1" applyFont="1" applyFill="1" applyAlignment="1">
      <alignment horizontal="right"/>
    </xf>
    <xf numFmtId="0" fontId="3" fillId="2" borderId="0" xfId="2" applyFont="1" applyFill="1" applyAlignment="1">
      <alignment vertical="center"/>
    </xf>
    <xf numFmtId="0" fontId="3" fillId="2" borderId="0" xfId="2" applyFont="1" applyFill="1"/>
    <xf numFmtId="3" fontId="3" fillId="2" borderId="0" xfId="2" applyNumberFormat="1" applyFont="1" applyFill="1"/>
    <xf numFmtId="187" fontId="3" fillId="2" borderId="0" xfId="2" applyNumberFormat="1" applyFont="1" applyFill="1" applyAlignment="1">
      <alignment horizontal="right"/>
    </xf>
    <xf numFmtId="188" fontId="3" fillId="2" borderId="0" xfId="1" applyNumberFormat="1" applyFont="1" applyFill="1" applyBorder="1" applyAlignment="1">
      <alignment horizontal="right"/>
    </xf>
    <xf numFmtId="188" fontId="3" fillId="2" borderId="0" xfId="2" applyNumberFormat="1" applyFont="1" applyFill="1" applyBorder="1" applyAlignment="1">
      <alignment horizontal="right"/>
    </xf>
    <xf numFmtId="189" fontId="2" fillId="2" borderId="0" xfId="1" applyNumberFormat="1" applyFont="1" applyFill="1" applyAlignment="1">
      <alignment horizontal="right" vertical="center"/>
    </xf>
    <xf numFmtId="189" fontId="3" fillId="2" borderId="0" xfId="1" applyNumberFormat="1" applyFont="1" applyFill="1" applyAlignment="1">
      <alignment horizontal="right" vertical="center"/>
    </xf>
    <xf numFmtId="189" fontId="3" fillId="2" borderId="0" xfId="1" applyNumberFormat="1" applyFont="1" applyFill="1"/>
    <xf numFmtId="188" fontId="3" fillId="2" borderId="3" xfId="1" applyNumberFormat="1" applyFont="1" applyFill="1" applyBorder="1" applyAlignment="1">
      <alignment horizontal="right" vertical="center"/>
    </xf>
    <xf numFmtId="189" fontId="3" fillId="2" borderId="3" xfId="1" applyNumberFormat="1" applyFont="1" applyFill="1" applyBorder="1" applyAlignment="1">
      <alignment horizontal="right" vertical="center"/>
    </xf>
    <xf numFmtId="2" fontId="3" fillId="2" borderId="3" xfId="1" applyNumberFormat="1" applyFont="1" applyFill="1" applyBorder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</cellXfs>
  <cellStyles count="3">
    <cellStyle name="Normal 2" xfId="1"/>
    <cellStyle name="Normal 2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56"/>
  <sheetViews>
    <sheetView showGridLines="0" tabSelected="1" view="pageBreakPreview" zoomScaleNormal="75" zoomScaleSheetLayoutView="100" workbookViewId="0">
      <selection activeCell="C22" sqref="C22"/>
    </sheetView>
  </sheetViews>
  <sheetFormatPr defaultRowHeight="26.25" customHeight="1" x14ac:dyDescent="0.35"/>
  <cols>
    <col min="1" max="1" width="9.140625" style="1" customWidth="1"/>
    <col min="2" max="2" width="40.42578125" style="1" customWidth="1"/>
    <col min="3" max="5" width="18.7109375" style="2" customWidth="1"/>
    <col min="6" max="16384" width="9.140625" style="2"/>
  </cols>
  <sheetData>
    <row r="1" spans="1:5" s="1" customFormat="1" ht="23.25" x14ac:dyDescent="0.35">
      <c r="A1" s="1" t="s">
        <v>0</v>
      </c>
      <c r="C1" s="2"/>
      <c r="D1" s="2"/>
      <c r="E1" s="2"/>
    </row>
    <row r="2" spans="1:5" ht="9.9499999999999993" customHeight="1" x14ac:dyDescent="0.35">
      <c r="A2" s="3" t="s">
        <v>1</v>
      </c>
      <c r="B2" s="3"/>
    </row>
    <row r="3" spans="1:5" s="1" customFormat="1" ht="23.25" x14ac:dyDescent="0.35">
      <c r="A3" s="39" t="s">
        <v>2</v>
      </c>
      <c r="B3" s="39"/>
      <c r="C3" s="4" t="s">
        <v>3</v>
      </c>
      <c r="D3" s="4" t="s">
        <v>4</v>
      </c>
      <c r="E3" s="4" t="s">
        <v>5</v>
      </c>
    </row>
    <row r="4" spans="1:5" s="1" customFormat="1" ht="24.95" customHeight="1" x14ac:dyDescent="0.35">
      <c r="A4" s="5"/>
      <c r="B4" s="5"/>
      <c r="C4" s="40" t="s">
        <v>6</v>
      </c>
      <c r="D4" s="40"/>
      <c r="E4" s="40"/>
    </row>
    <row r="5" spans="1:5" s="7" customFormat="1" ht="24" customHeight="1" x14ac:dyDescent="0.35">
      <c r="A5" s="41" t="s">
        <v>7</v>
      </c>
      <c r="B5" s="41"/>
      <c r="C5" s="6">
        <f>D5+E5</f>
        <v>310443</v>
      </c>
      <c r="D5" s="6">
        <f>SUM(D7:D20)</f>
        <v>174364</v>
      </c>
      <c r="E5" s="6">
        <f>SUM(E7:E20)</f>
        <v>136079</v>
      </c>
    </row>
    <row r="6" spans="1:5" s="7" customFormat="1" ht="3.75" customHeight="1" x14ac:dyDescent="0.35">
      <c r="A6" s="8"/>
      <c r="B6" s="8"/>
      <c r="C6" s="9"/>
      <c r="D6" s="10"/>
      <c r="E6" s="9"/>
    </row>
    <row r="7" spans="1:5" s="12" customFormat="1" ht="24" customHeight="1" x14ac:dyDescent="0.35">
      <c r="A7" s="11" t="s">
        <v>8</v>
      </c>
      <c r="B7" s="11"/>
      <c r="C7" s="25">
        <f>D7+E7</f>
        <v>4743</v>
      </c>
      <c r="D7" s="26">
        <v>2431</v>
      </c>
      <c r="E7" s="26">
        <v>2312</v>
      </c>
    </row>
    <row r="8" spans="1:5" s="12" customFormat="1" ht="24" customHeight="1" x14ac:dyDescent="0.35">
      <c r="A8" s="11"/>
      <c r="B8" s="13" t="s">
        <v>9</v>
      </c>
      <c r="C8" s="25"/>
      <c r="D8" s="27"/>
      <c r="E8" s="27"/>
    </row>
    <row r="9" spans="1:5" s="12" customFormat="1" ht="24" customHeight="1" x14ac:dyDescent="0.35">
      <c r="A9" s="13" t="s">
        <v>10</v>
      </c>
      <c r="B9" s="13"/>
      <c r="C9" s="25">
        <f t="shared" ref="C9:C22" si="0">D9+E9</f>
        <v>8702</v>
      </c>
      <c r="D9" s="26">
        <v>2836</v>
      </c>
      <c r="E9" s="26">
        <v>5866</v>
      </c>
    </row>
    <row r="10" spans="1:5" s="12" customFormat="1" ht="24" customHeight="1" x14ac:dyDescent="0.35">
      <c r="A10" s="11" t="s">
        <v>11</v>
      </c>
      <c r="B10" s="11"/>
      <c r="C10" s="25">
        <f t="shared" si="0"/>
        <v>5363</v>
      </c>
      <c r="D10" s="26">
        <v>2827</v>
      </c>
      <c r="E10" s="26">
        <v>2536</v>
      </c>
    </row>
    <row r="11" spans="1:5" ht="24" customHeight="1" x14ac:dyDescent="0.35">
      <c r="A11" s="11"/>
      <c r="B11" s="11" t="s">
        <v>12</v>
      </c>
      <c r="C11" s="25"/>
      <c r="D11" s="28"/>
      <c r="E11" s="28"/>
    </row>
    <row r="12" spans="1:5" ht="24" customHeight="1" x14ac:dyDescent="0.35">
      <c r="A12" s="13" t="s">
        <v>13</v>
      </c>
      <c r="B12" s="13"/>
      <c r="C12" s="25">
        <f t="shared" si="0"/>
        <v>4420</v>
      </c>
      <c r="D12" s="26">
        <v>1496</v>
      </c>
      <c r="E12" s="26">
        <v>2924</v>
      </c>
    </row>
    <row r="13" spans="1:5" ht="24" customHeight="1" x14ac:dyDescent="0.35">
      <c r="A13" s="11" t="s">
        <v>14</v>
      </c>
      <c r="B13" s="11"/>
      <c r="C13" s="25">
        <f t="shared" si="0"/>
        <v>36594</v>
      </c>
      <c r="D13" s="26">
        <v>15344</v>
      </c>
      <c r="E13" s="26">
        <v>21250</v>
      </c>
    </row>
    <row r="14" spans="1:5" ht="24" customHeight="1" x14ac:dyDescent="0.35">
      <c r="A14" s="11" t="s">
        <v>15</v>
      </c>
      <c r="B14" s="11"/>
      <c r="C14" s="25">
        <f t="shared" si="0"/>
        <v>190419</v>
      </c>
      <c r="D14" s="26">
        <v>109727</v>
      </c>
      <c r="E14" s="26">
        <v>80692</v>
      </c>
    </row>
    <row r="15" spans="1:5" ht="24" customHeight="1" x14ac:dyDescent="0.35">
      <c r="B15" s="13" t="s">
        <v>16</v>
      </c>
      <c r="C15" s="25"/>
      <c r="D15" s="29"/>
      <c r="E15" s="29"/>
    </row>
    <row r="16" spans="1:5" ht="24" customHeight="1" x14ac:dyDescent="0.35">
      <c r="A16" s="11" t="s">
        <v>17</v>
      </c>
      <c r="B16" s="11"/>
      <c r="C16" s="25">
        <f t="shared" si="0"/>
        <v>11844</v>
      </c>
      <c r="D16" s="26">
        <v>10726</v>
      </c>
      <c r="E16" s="26">
        <v>1118</v>
      </c>
    </row>
    <row r="17" spans="1:5" ht="24" customHeight="1" x14ac:dyDescent="0.35">
      <c r="B17" s="13" t="s">
        <v>18</v>
      </c>
      <c r="C17" s="25"/>
      <c r="D17" s="29"/>
      <c r="E17" s="29"/>
    </row>
    <row r="18" spans="1:5" ht="24" customHeight="1" x14ac:dyDescent="0.35">
      <c r="A18" s="11" t="s">
        <v>19</v>
      </c>
      <c r="B18" s="11"/>
      <c r="C18" s="25">
        <f t="shared" si="0"/>
        <v>4288</v>
      </c>
      <c r="D18" s="26">
        <v>4288</v>
      </c>
      <c r="E18" s="30">
        <v>0</v>
      </c>
    </row>
    <row r="19" spans="1:5" ht="24" customHeight="1" x14ac:dyDescent="0.35">
      <c r="B19" s="13" t="s">
        <v>20</v>
      </c>
      <c r="C19" s="25"/>
      <c r="D19" s="29"/>
      <c r="E19" s="26"/>
    </row>
    <row r="20" spans="1:5" ht="24" customHeight="1" x14ac:dyDescent="0.35">
      <c r="A20" s="13" t="s">
        <v>21</v>
      </c>
      <c r="B20" s="13"/>
      <c r="C20" s="25">
        <f t="shared" si="0"/>
        <v>44070</v>
      </c>
      <c r="D20" s="26">
        <v>24689</v>
      </c>
      <c r="E20" s="26">
        <v>19381</v>
      </c>
    </row>
    <row r="21" spans="1:5" ht="24" customHeight="1" x14ac:dyDescent="0.35">
      <c r="B21" s="13" t="s">
        <v>22</v>
      </c>
      <c r="C21" s="25"/>
      <c r="D21" s="29"/>
      <c r="E21" s="29"/>
    </row>
    <row r="22" spans="1:5" ht="24" customHeight="1" x14ac:dyDescent="0.35">
      <c r="A22" s="14" t="s">
        <v>23</v>
      </c>
      <c r="B22" s="14"/>
      <c r="C22" s="31">
        <f t="shared" si="0"/>
        <v>0</v>
      </c>
      <c r="D22" s="32">
        <v>0</v>
      </c>
      <c r="E22" s="32">
        <v>0</v>
      </c>
    </row>
    <row r="23" spans="1:5" ht="24.95" customHeight="1" x14ac:dyDescent="0.35">
      <c r="A23" s="2"/>
      <c r="B23" s="2"/>
      <c r="C23" s="42" t="s">
        <v>24</v>
      </c>
      <c r="D23" s="42"/>
      <c r="E23" s="42"/>
    </row>
    <row r="24" spans="1:5" s="7" customFormat="1" ht="24.95" customHeight="1" x14ac:dyDescent="0.5">
      <c r="A24" s="41" t="s">
        <v>7</v>
      </c>
      <c r="B24" s="41"/>
      <c r="C24" s="33">
        <f>+C5/$C$5*100</f>
        <v>100</v>
      </c>
      <c r="D24" s="33">
        <f>+D5/$D$5*100</f>
        <v>100</v>
      </c>
      <c r="E24" s="33">
        <f>+E5/$E$5*100</f>
        <v>100</v>
      </c>
    </row>
    <row r="25" spans="1:5" s="7" customFormat="1" ht="1.5" customHeight="1" x14ac:dyDescent="0.5">
      <c r="A25" s="8"/>
      <c r="B25" s="8"/>
      <c r="C25" s="33"/>
      <c r="D25" s="34"/>
      <c r="E25" s="33"/>
    </row>
    <row r="26" spans="1:5" s="12" customFormat="1" ht="24" customHeight="1" x14ac:dyDescent="0.5">
      <c r="A26" s="11" t="s">
        <v>8</v>
      </c>
      <c r="B26" s="11"/>
      <c r="C26" s="34">
        <f>+C7/$C$5*100</f>
        <v>1.5278167006503609</v>
      </c>
      <c r="D26" s="34">
        <f>+D7/$D$5*100</f>
        <v>1.3942098139524213</v>
      </c>
      <c r="E26" s="34">
        <f>+E7/$E$5*100</f>
        <v>1.6990130732883104</v>
      </c>
    </row>
    <row r="27" spans="1:5" s="12" customFormat="1" ht="24" customHeight="1" x14ac:dyDescent="0.5">
      <c r="B27" s="13" t="s">
        <v>25</v>
      </c>
      <c r="C27" s="34"/>
      <c r="D27" s="34"/>
      <c r="E27" s="34"/>
    </row>
    <row r="28" spans="1:5" s="12" customFormat="1" ht="24" customHeight="1" x14ac:dyDescent="0.5">
      <c r="A28" s="13" t="s">
        <v>10</v>
      </c>
      <c r="B28" s="13"/>
      <c r="C28" s="34">
        <f>+C9/$C$5*100</f>
        <v>2.8030910666370317</v>
      </c>
      <c r="D28" s="34">
        <f>+D9/$D$5*100</f>
        <v>1.6264825307976418</v>
      </c>
      <c r="E28" s="34">
        <f>+E9/$E$5*100</f>
        <v>4.3107312663967248</v>
      </c>
    </row>
    <row r="29" spans="1:5" s="12" customFormat="1" ht="24" customHeight="1" x14ac:dyDescent="0.5">
      <c r="A29" s="11" t="s">
        <v>11</v>
      </c>
      <c r="B29" s="11"/>
      <c r="C29" s="34">
        <f>+C10/$C$5*100</f>
        <v>1.7275313020425651</v>
      </c>
      <c r="D29" s="34">
        <f>+D10/$D$5*100</f>
        <v>1.6213209148677479</v>
      </c>
      <c r="E29" s="34">
        <f>+E10/$E$5*100</f>
        <v>1.8636233364442714</v>
      </c>
    </row>
    <row r="30" spans="1:5" ht="24" customHeight="1" x14ac:dyDescent="0.35">
      <c r="B30" s="13" t="s">
        <v>12</v>
      </c>
      <c r="C30" s="34"/>
      <c r="D30" s="34"/>
      <c r="E30" s="34"/>
    </row>
    <row r="31" spans="1:5" ht="24" customHeight="1" x14ac:dyDescent="0.35">
      <c r="A31" s="13" t="s">
        <v>13</v>
      </c>
      <c r="B31" s="13"/>
      <c r="C31" s="34">
        <f>+C12/$C$5*100</f>
        <v>1.4237718357315192</v>
      </c>
      <c r="D31" s="34">
        <f>+D12/$D$5*100</f>
        <v>0.85797527012456709</v>
      </c>
      <c r="E31" s="34">
        <v>2.2000000000000002</v>
      </c>
    </row>
    <row r="32" spans="1:5" ht="24" customHeight="1" x14ac:dyDescent="0.35">
      <c r="A32" s="11" t="s">
        <v>14</v>
      </c>
      <c r="B32" s="11"/>
      <c r="C32" s="34">
        <f>+C13/$C$5*100</f>
        <v>11.787671166687606</v>
      </c>
      <c r="D32" s="34">
        <f>+D13/$D$5*100</f>
        <v>8.7999816475878045</v>
      </c>
      <c r="E32" s="34">
        <f>+E13/$E$5*100</f>
        <v>15.615928982429326</v>
      </c>
    </row>
    <row r="33" spans="1:7" ht="24" customHeight="1" x14ac:dyDescent="0.35">
      <c r="A33" s="11" t="s">
        <v>15</v>
      </c>
      <c r="B33" s="11"/>
      <c r="C33" s="34">
        <v>61.4</v>
      </c>
      <c r="D33" s="34">
        <f>+D14/$D$5*100</f>
        <v>62.929847904383927</v>
      </c>
      <c r="E33" s="34">
        <f>+E14/$E$5*100</f>
        <v>59.297907832949981</v>
      </c>
    </row>
    <row r="34" spans="1:7" ht="24" customHeight="1" x14ac:dyDescent="0.35">
      <c r="B34" s="13" t="s">
        <v>16</v>
      </c>
      <c r="C34" s="34"/>
      <c r="D34" s="34"/>
      <c r="E34" s="34"/>
    </row>
    <row r="35" spans="1:7" ht="24" customHeight="1" x14ac:dyDescent="0.35">
      <c r="A35" s="11" t="s">
        <v>17</v>
      </c>
      <c r="B35" s="11"/>
      <c r="C35" s="34">
        <f>+C16/$C$5*100</f>
        <v>3.8151931272407493</v>
      </c>
      <c r="D35" s="34">
        <v>6.1</v>
      </c>
      <c r="E35" s="34">
        <f>+E16/$E$5*100</f>
        <v>0.82158158128734038</v>
      </c>
    </row>
    <row r="36" spans="1:7" ht="24" customHeight="1" x14ac:dyDescent="0.35">
      <c r="B36" s="13" t="s">
        <v>26</v>
      </c>
      <c r="C36" s="34"/>
      <c r="D36" s="34"/>
      <c r="E36" s="34"/>
    </row>
    <row r="37" spans="1:7" ht="24" customHeight="1" x14ac:dyDescent="0.35">
      <c r="A37" s="11" t="s">
        <v>19</v>
      </c>
      <c r="B37" s="11"/>
      <c r="C37" s="34">
        <f>+C18/$C$5*100</f>
        <v>1.3812519528544693</v>
      </c>
      <c r="D37" s="34">
        <f>+D18/$D$5*100</f>
        <v>2.4592232341538391</v>
      </c>
      <c r="E37" s="34">
        <f>+E18/$E$5*100</f>
        <v>0</v>
      </c>
    </row>
    <row r="38" spans="1:7" ht="24" customHeight="1" x14ac:dyDescent="0.35">
      <c r="B38" s="13" t="s">
        <v>20</v>
      </c>
      <c r="C38" s="34"/>
      <c r="D38" s="34"/>
      <c r="E38" s="34"/>
    </row>
    <row r="39" spans="1:7" ht="24" customHeight="1" x14ac:dyDescent="0.35">
      <c r="A39" s="13" t="s">
        <v>21</v>
      </c>
      <c r="B39" s="13"/>
      <c r="C39" s="34">
        <f>+C20/$C$5*100</f>
        <v>14.195842715087794</v>
      </c>
      <c r="D39" s="34">
        <f>+D20/$D$5*100</f>
        <v>14.159459521460851</v>
      </c>
      <c r="E39" s="34">
        <f>+E20/$E$5*100</f>
        <v>14.242462099221775</v>
      </c>
    </row>
    <row r="40" spans="1:7" ht="24" customHeight="1" x14ac:dyDescent="0.35">
      <c r="B40" s="13" t="s">
        <v>22</v>
      </c>
      <c r="C40" s="34"/>
      <c r="D40" s="34"/>
      <c r="E40" s="35"/>
    </row>
    <row r="41" spans="1:7" ht="24" customHeight="1" x14ac:dyDescent="0.35">
      <c r="A41" s="15" t="s">
        <v>23</v>
      </c>
      <c r="B41" s="15"/>
      <c r="C41" s="36">
        <v>0</v>
      </c>
      <c r="D41" s="37" t="s">
        <v>27</v>
      </c>
      <c r="E41" s="38" t="s">
        <v>27</v>
      </c>
    </row>
    <row r="42" spans="1:7" s="16" customFormat="1" ht="6.75" customHeight="1" x14ac:dyDescent="0.35">
      <c r="A42" s="16" t="s">
        <v>28</v>
      </c>
      <c r="B42" s="17"/>
      <c r="F42" s="18"/>
      <c r="G42" s="18"/>
    </row>
    <row r="43" spans="1:7" s="22" customFormat="1" ht="26.25" customHeight="1" x14ac:dyDescent="0.35">
      <c r="A43" s="19" t="s">
        <v>29</v>
      </c>
      <c r="B43" s="20"/>
      <c r="C43" s="21"/>
      <c r="D43" s="21"/>
      <c r="F43" s="23"/>
      <c r="G43" s="23"/>
    </row>
    <row r="44" spans="1:7" ht="24" customHeight="1" x14ac:dyDescent="0.35">
      <c r="A44" s="24" t="s">
        <v>30</v>
      </c>
      <c r="B44" s="20"/>
    </row>
    <row r="45" spans="1:7" ht="24" customHeight="1" x14ac:dyDescent="0.35"/>
    <row r="46" spans="1:7" ht="24" customHeight="1" x14ac:dyDescent="0.35"/>
    <row r="47" spans="1:7" ht="24" customHeight="1" x14ac:dyDescent="0.35"/>
    <row r="48" spans="1:7" ht="24" customHeight="1" x14ac:dyDescent="0.35"/>
    <row r="49" ht="24" customHeight="1" x14ac:dyDescent="0.35"/>
    <row r="50" ht="24" customHeight="1" x14ac:dyDescent="0.35"/>
    <row r="51" ht="24" customHeight="1" x14ac:dyDescent="0.35"/>
    <row r="52" ht="24" customHeight="1" x14ac:dyDescent="0.35"/>
    <row r="53" ht="24" customHeight="1" x14ac:dyDescent="0.35"/>
    <row r="54" ht="24" customHeight="1" x14ac:dyDescent="0.35"/>
    <row r="55" ht="24" customHeight="1" x14ac:dyDescent="0.35"/>
    <row r="56" ht="24" customHeight="1" x14ac:dyDescent="0.35"/>
  </sheetData>
  <mergeCells count="5">
    <mergeCell ref="A3:B3"/>
    <mergeCell ref="C4:E4"/>
    <mergeCell ref="A5:B5"/>
    <mergeCell ref="C23:E23"/>
    <mergeCell ref="A24:B24"/>
  </mergeCells>
  <printOptions horizontalCentered="1"/>
  <pageMargins left="0.98425196850393704" right="0.78740157480314965" top="0.70866141732283472" bottom="0.23622047244094491" header="0.31496062992125984" footer="0.62992125984251968"/>
  <pageSetup paperSize="9" scale="83" firstPageNumber="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3</vt:lpstr>
      <vt:lpstr>'ตารางที่ 3'!Print_Area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KKD Windows7 V.11_x86</cp:lastModifiedBy>
  <cp:lastPrinted>2017-01-24T01:56:08Z</cp:lastPrinted>
  <dcterms:created xsi:type="dcterms:W3CDTF">2017-01-20T10:41:26Z</dcterms:created>
  <dcterms:modified xsi:type="dcterms:W3CDTF">2017-01-26T10:09:45Z</dcterms:modified>
</cp:coreProperties>
</file>