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กันยายน\"/>
    </mc:Choice>
  </mc:AlternateContent>
  <bookViews>
    <workbookView xWindow="0" yWindow="0" windowWidth="20490" windowHeight="7800"/>
  </bookViews>
  <sheets>
    <sheet name="ตารางที่ 3" sheetId="1" r:id="rId1"/>
  </sheets>
  <definedNames>
    <definedName name="_xlnm.Print_Area" localSheetId="0">'ตารางที่ 3'!$A$1:$E$43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8" i="1" s="1"/>
  <c r="E5" i="1"/>
  <c r="E24" i="1" s="1"/>
  <c r="C7" i="1"/>
  <c r="C9" i="1"/>
  <c r="C10" i="1"/>
  <c r="C12" i="1"/>
  <c r="C13" i="1"/>
  <c r="C14" i="1"/>
  <c r="C16" i="1"/>
  <c r="C18" i="1"/>
  <c r="C20" i="1"/>
  <c r="E22" i="1"/>
  <c r="D22" i="1" s="1"/>
  <c r="D26" i="1"/>
  <c r="E26" i="1"/>
  <c r="E29" i="1"/>
  <c r="D31" i="1"/>
  <c r="E31" i="1"/>
  <c r="D35" i="1"/>
  <c r="E35" i="1"/>
  <c r="E39" i="1"/>
  <c r="C22" i="1" l="1"/>
  <c r="D41" i="1"/>
  <c r="C28" i="1"/>
  <c r="D33" i="1"/>
  <c r="D24" i="1"/>
  <c r="C5" i="1"/>
  <c r="E37" i="1"/>
  <c r="E28" i="1"/>
  <c r="D39" i="1"/>
  <c r="E33" i="1"/>
  <c r="D29" i="1"/>
  <c r="D37" i="1"/>
  <c r="D32" i="1"/>
  <c r="C32" i="1" l="1"/>
  <c r="C24" i="1"/>
  <c r="C29" i="1"/>
  <c r="C35" i="1"/>
  <c r="C37" i="1"/>
  <c r="C33" i="1"/>
  <c r="E41" i="1"/>
  <c r="C26" i="1"/>
  <c r="C39" i="1"/>
  <c r="C41" i="1"/>
</calcChain>
</file>

<file path=xl/sharedStrings.xml><?xml version="1.0" encoding="utf-8"?>
<sst xmlns="http://schemas.openxmlformats.org/spreadsheetml/2006/main" count="45" uniqueCount="30">
  <si>
    <t xml:space="preserve">    เดือนกันยายน พ.ศ. 2559</t>
  </si>
  <si>
    <t xml:space="preserve">                </t>
  </si>
  <si>
    <t>แหล่งที่มา  :  สรุปผลการสำรวจโครงการสำรวจภาวะการทำงานของประชากรจังหวัดเลย</t>
  </si>
  <si>
    <t>10. คนงานซึ่งมิได้จำแนกไว้ในหมวดอื่น</t>
  </si>
  <si>
    <t>และการให้บริการ</t>
  </si>
  <si>
    <t xml:space="preserve">9. อาชีพขั้นพื้นฐานต่างๆ ในด้านการขาย </t>
  </si>
  <si>
    <t>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</si>
  <si>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</si>
  <si>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และธุรกิจอื่นๆที่เกี่ยวข้อง </t>
  </si>
  <si>
    <t xml:space="preserve">7. ผู้ปฏิบัติงานด้านความสามารถทางฝีมือ </t>
  </si>
  <si>
    <t>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</si>
  <si>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</si>
  <si>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</si>
  <si>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</si>
  <si>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>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</si>
  <si>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</si>
  <si>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</si>
  <si>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</si>
  <si>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</si>
  <si>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</si>
  <si>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</si>
  <si>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และธุรกิจการค้าที่เกี่ยวข้อง </t>
  </si>
  <si>
    <t>และผู้จัดการ</t>
  </si>
  <si>
    <t>จำนวน (คน)</t>
  </si>
  <si>
    <t>หญิง</t>
  </si>
  <si>
    <t>ชาย</t>
  </si>
  <si>
    <t>รวม</t>
  </si>
  <si>
    <t>อาชีพ</t>
  </si>
  <si>
    <t xml:space="preserve">          </t>
  </si>
  <si>
    <t>ตารางที่ 3   จำนวน และร้อยละของผู้มีงานทำ จำแนกตามอาชีพ และเพศ เดือนกันยายน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</si>
</sst>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1"/>
      <name val="Calibri"/>
      <family val="2"/>
    </font>
    <font>
      <sz val="18"/>
      <color theme="0"/>
      <name val="TH SarabunPSK"/>
      <family val="2"/>
    </font>
    <font>
      <sz val="18"/>
      <color theme="1"/>
      <name val="TH SarabunPSK"/>
      <family val="2"/>
    </font>
    <font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/>
    <xf numFmtId="0" fontId="2" fillId="0" borderId="0" xfId="2" applyFont="1"/>
    <xf numFmtId="0" fontId="2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2" applyFont="1"/>
    <xf numFmtId="0" fontId="2" fillId="2" borderId="0" xfId="0" applyFont="1" applyFill="1" applyBorder="1" applyAlignment="1">
      <alignment horizontal="right" vertical="center"/>
    </xf>
    <xf numFmtId="188" fontId="6" fillId="0" borderId="1" xfId="1" applyNumberFormat="1" applyFont="1" applyFill="1" applyBorder="1" applyAlignment="1">
      <alignment horizontal="right" vertical="center"/>
    </xf>
    <xf numFmtId="0" fontId="2" fillId="0" borderId="1" xfId="1" quotePrefix="1" applyFont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187" fontId="6" fillId="0" borderId="0" xfId="1" applyNumberFormat="1" applyFont="1" applyFill="1"/>
    <xf numFmtId="187" fontId="6" fillId="0" borderId="0" xfId="1" applyNumberFormat="1" applyFont="1" applyFill="1" applyAlignment="1">
      <alignment horizontal="right"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0" fontId="2" fillId="0" borderId="0" xfId="1" quotePrefix="1" applyFont="1" applyBorder="1" applyAlignment="1" applyProtection="1">
      <alignment horizontal="left" vertical="center"/>
    </xf>
    <xf numFmtId="3" fontId="2" fillId="0" borderId="0" xfId="1" applyNumberFormat="1" applyFont="1"/>
    <xf numFmtId="3" fontId="2" fillId="0" borderId="0" xfId="1" applyNumberFormat="1" applyFont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</cellXfs>
  <cellStyles count="3">
    <cellStyle name="Normal 2" xfId="1"/>
    <cellStyle name="Normal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6"/>
  <sheetViews>
    <sheetView showGridLines="0" tabSelected="1" view="pageBreakPreview" topLeftCell="A19" zoomScale="80" zoomScaleNormal="75" zoomScaleSheetLayoutView="80" workbookViewId="0">
      <selection activeCell="I22" sqref="I22"/>
    </sheetView>
  </sheetViews>
  <sheetFormatPr defaultColWidth="9.140625" defaultRowHeight="26.25" customHeight="1" x14ac:dyDescent="0.35"/>
  <cols>
    <col min="1" max="1" width="9.140625" style="2" customWidth="1"/>
    <col min="2" max="2" width="40.42578125" style="2" customWidth="1"/>
    <col min="3" max="5" width="18.7109375" style="1" customWidth="1"/>
    <col min="6" max="16384" width="9.140625" style="1"/>
  </cols>
  <sheetData>
    <row r="1" spans="1:5" s="2" customFormat="1" ht="23.25" x14ac:dyDescent="0.35">
      <c r="A1" s="15" t="s">
        <v>29</v>
      </c>
      <c r="C1" s="1"/>
      <c r="D1" s="1"/>
      <c r="E1" s="1"/>
    </row>
    <row r="2" spans="1:5" ht="9.9499999999999993" customHeight="1" x14ac:dyDescent="0.35">
      <c r="A2" s="44" t="s">
        <v>28</v>
      </c>
      <c r="B2" s="44"/>
    </row>
    <row r="3" spans="1:5" s="2" customFormat="1" ht="23.25" x14ac:dyDescent="0.35">
      <c r="A3" s="43" t="s">
        <v>27</v>
      </c>
      <c r="B3" s="43"/>
      <c r="C3" s="42" t="s">
        <v>26</v>
      </c>
      <c r="D3" s="42" t="s">
        <v>25</v>
      </c>
      <c r="E3" s="42" t="s">
        <v>24</v>
      </c>
    </row>
    <row r="4" spans="1:5" s="2" customFormat="1" ht="24.95" customHeight="1" x14ac:dyDescent="0.35">
      <c r="A4" s="41"/>
      <c r="B4" s="41"/>
      <c r="C4" s="40" t="s">
        <v>23</v>
      </c>
      <c r="D4" s="40"/>
      <c r="E4" s="40"/>
    </row>
    <row r="5" spans="1:5" s="25" customFormat="1" ht="24" customHeight="1" x14ac:dyDescent="0.35">
      <c r="A5" s="29" t="s">
        <v>19</v>
      </c>
      <c r="B5" s="29"/>
      <c r="C5" s="39">
        <f>D5+E5</f>
        <v>307543</v>
      </c>
      <c r="D5" s="39">
        <f>SUM(D7:D20)</f>
        <v>166731</v>
      </c>
      <c r="E5" s="39">
        <f>SUM(E7:E20)</f>
        <v>140812</v>
      </c>
    </row>
    <row r="6" spans="1:5" s="25" customFormat="1" ht="3.75" customHeight="1" x14ac:dyDescent="0.35">
      <c r="A6" s="28"/>
      <c r="B6" s="28"/>
      <c r="C6" s="37"/>
      <c r="D6" s="38"/>
      <c r="E6" s="37"/>
    </row>
    <row r="7" spans="1:5" s="24" customFormat="1" ht="24" customHeight="1" x14ac:dyDescent="0.35">
      <c r="A7" s="23" t="s">
        <v>18</v>
      </c>
      <c r="B7" s="23"/>
      <c r="C7" s="33">
        <f>D7+E7</f>
        <v>4017</v>
      </c>
      <c r="D7" s="36">
        <v>3271</v>
      </c>
      <c r="E7" s="36">
        <v>746</v>
      </c>
    </row>
    <row r="8" spans="1:5" s="24" customFormat="1" ht="24" customHeight="1" x14ac:dyDescent="0.35">
      <c r="A8" s="23"/>
      <c r="B8" s="22" t="s">
        <v>22</v>
      </c>
      <c r="C8" s="33"/>
    </row>
    <row r="9" spans="1:5" s="24" customFormat="1" ht="24" customHeight="1" x14ac:dyDescent="0.35">
      <c r="A9" s="22" t="s">
        <v>16</v>
      </c>
      <c r="B9" s="22"/>
      <c r="C9" s="33">
        <f>D9+E9</f>
        <v>7022</v>
      </c>
      <c r="D9" s="36">
        <v>2051</v>
      </c>
      <c r="E9" s="36">
        <v>4971</v>
      </c>
    </row>
    <row r="10" spans="1:5" s="24" customFormat="1" ht="24" customHeight="1" x14ac:dyDescent="0.35">
      <c r="A10" s="23" t="s">
        <v>15</v>
      </c>
      <c r="B10" s="23"/>
      <c r="C10" s="33">
        <f>D10+E10</f>
        <v>2355</v>
      </c>
      <c r="D10" s="36">
        <v>1392</v>
      </c>
      <c r="E10" s="36">
        <v>963</v>
      </c>
    </row>
    <row r="11" spans="1:5" ht="24" customHeight="1" x14ac:dyDescent="0.35">
      <c r="A11" s="23"/>
      <c r="B11" s="23" t="s">
        <v>14</v>
      </c>
      <c r="C11" s="33"/>
    </row>
    <row r="12" spans="1:5" ht="24" customHeight="1" x14ac:dyDescent="0.35">
      <c r="A12" s="22" t="s">
        <v>13</v>
      </c>
      <c r="B12" s="22"/>
      <c r="C12" s="33">
        <f>D12+E12</f>
        <v>2957</v>
      </c>
      <c r="D12" s="36">
        <v>516</v>
      </c>
      <c r="E12" s="36">
        <v>2441</v>
      </c>
    </row>
    <row r="13" spans="1:5" ht="24" customHeight="1" x14ac:dyDescent="0.35">
      <c r="A13" s="23" t="s">
        <v>12</v>
      </c>
      <c r="B13" s="23"/>
      <c r="C13" s="33">
        <f>D13+E13</f>
        <v>33745</v>
      </c>
      <c r="D13" s="36">
        <v>12142</v>
      </c>
      <c r="E13" s="36">
        <v>21603</v>
      </c>
    </row>
    <row r="14" spans="1:5" ht="24" customHeight="1" x14ac:dyDescent="0.35">
      <c r="A14" s="23" t="s">
        <v>11</v>
      </c>
      <c r="B14" s="23"/>
      <c r="C14" s="33">
        <f>D14+E14</f>
        <v>217962</v>
      </c>
      <c r="D14" s="36">
        <v>122748</v>
      </c>
      <c r="E14" s="36">
        <v>95214</v>
      </c>
    </row>
    <row r="15" spans="1:5" ht="24" customHeight="1" x14ac:dyDescent="0.35">
      <c r="B15" s="22" t="s">
        <v>10</v>
      </c>
      <c r="C15" s="33"/>
      <c r="D15" s="32"/>
      <c r="E15" s="32"/>
    </row>
    <row r="16" spans="1:5" ht="24" customHeight="1" x14ac:dyDescent="0.35">
      <c r="A16" s="23" t="s">
        <v>9</v>
      </c>
      <c r="B16" s="23"/>
      <c r="C16" s="33">
        <f>D16+E16</f>
        <v>9569</v>
      </c>
      <c r="D16" s="36">
        <v>7490</v>
      </c>
      <c r="E16" s="36">
        <v>2079</v>
      </c>
    </row>
    <row r="17" spans="1:9" ht="24" customHeight="1" x14ac:dyDescent="0.35">
      <c r="B17" s="22" t="s">
        <v>21</v>
      </c>
      <c r="C17" s="33"/>
      <c r="D17" s="32"/>
      <c r="E17" s="32"/>
    </row>
    <row r="18" spans="1:9" ht="24" customHeight="1" x14ac:dyDescent="0.35">
      <c r="A18" s="23" t="s">
        <v>7</v>
      </c>
      <c r="B18" s="23"/>
      <c r="C18" s="33">
        <f>D18+E18</f>
        <v>4887</v>
      </c>
      <c r="D18" s="36">
        <v>4496</v>
      </c>
      <c r="E18" s="36">
        <v>391</v>
      </c>
    </row>
    <row r="19" spans="1:9" ht="24" customHeight="1" x14ac:dyDescent="0.35">
      <c r="B19" s="22" t="s">
        <v>6</v>
      </c>
      <c r="C19" s="33"/>
      <c r="D19" s="32"/>
      <c r="E19" s="36"/>
    </row>
    <row r="20" spans="1:9" ht="24" customHeight="1" x14ac:dyDescent="0.35">
      <c r="A20" s="22" t="s">
        <v>5</v>
      </c>
      <c r="B20" s="22"/>
      <c r="C20" s="35">
        <f>D20+E20</f>
        <v>25029</v>
      </c>
      <c r="D20" s="34">
        <v>12625</v>
      </c>
      <c r="E20" s="34">
        <v>12404</v>
      </c>
    </row>
    <row r="21" spans="1:9" ht="24" customHeight="1" x14ac:dyDescent="0.35">
      <c r="B21" s="22" t="s">
        <v>4</v>
      </c>
      <c r="C21" s="33"/>
      <c r="D21" s="32"/>
      <c r="E21" s="32"/>
    </row>
    <row r="22" spans="1:9" ht="24" customHeight="1" x14ac:dyDescent="0.35">
      <c r="A22" s="31" t="s">
        <v>3</v>
      </c>
      <c r="B22" s="31"/>
      <c r="C22" s="30">
        <f>D22+E22</f>
        <v>0</v>
      </c>
      <c r="D22" s="30">
        <f>E22+F22</f>
        <v>0</v>
      </c>
      <c r="E22" s="30">
        <f>F22+G22</f>
        <v>0</v>
      </c>
    </row>
    <row r="23" spans="1:9" ht="24.95" customHeight="1" x14ac:dyDescent="0.35">
      <c r="A23" s="1"/>
      <c r="B23" s="1"/>
      <c r="C23" s="29" t="s">
        <v>20</v>
      </c>
      <c r="D23" s="29"/>
      <c r="E23" s="29"/>
    </row>
    <row r="24" spans="1:9" s="25" customFormat="1" ht="24.95" customHeight="1" x14ac:dyDescent="0.5">
      <c r="A24" s="29" t="s">
        <v>19</v>
      </c>
      <c r="B24" s="29"/>
      <c r="C24" s="26">
        <f>+C5/$C$5*100</f>
        <v>100</v>
      </c>
      <c r="D24" s="26">
        <f>+D5/$D$5*100</f>
        <v>100</v>
      </c>
      <c r="E24" s="26">
        <f>+E5/$E$5*100</f>
        <v>100</v>
      </c>
    </row>
    <row r="25" spans="1:9" s="25" customFormat="1" ht="1.5" customHeight="1" x14ac:dyDescent="0.5">
      <c r="A25" s="28"/>
      <c r="B25" s="28"/>
      <c r="C25" s="26"/>
      <c r="D25" s="27"/>
      <c r="E25" s="26"/>
    </row>
    <row r="26" spans="1:9" s="24" customFormat="1" ht="24" customHeight="1" x14ac:dyDescent="0.5">
      <c r="A26" s="23" t="s">
        <v>18</v>
      </c>
      <c r="B26" s="23"/>
      <c r="C26" s="21">
        <f>+C7/$C$5*100</f>
        <v>1.3061588135642821</v>
      </c>
      <c r="D26" s="21">
        <f>+D7/$D$5*100</f>
        <v>1.9618427287067193</v>
      </c>
      <c r="E26" s="21">
        <f>+E7/$E$5*100</f>
        <v>0.5297843933755646</v>
      </c>
      <c r="F26" s="16"/>
    </row>
    <row r="27" spans="1:9" s="24" customFormat="1" ht="24" customHeight="1" x14ac:dyDescent="0.5">
      <c r="B27" s="22" t="s">
        <v>17</v>
      </c>
      <c r="C27" s="21"/>
      <c r="D27" s="21"/>
      <c r="E27" s="21"/>
      <c r="F27" s="16"/>
    </row>
    <row r="28" spans="1:9" s="24" customFormat="1" ht="24" customHeight="1" x14ac:dyDescent="0.5">
      <c r="A28" s="22" t="s">
        <v>16</v>
      </c>
      <c r="B28" s="22"/>
      <c r="C28" s="21">
        <f>+C9/$C$5*100</f>
        <v>2.2832579509206843</v>
      </c>
      <c r="D28" s="21">
        <f>+D9/$D$5*100</f>
        <v>1.23012517168373</v>
      </c>
      <c r="E28" s="21">
        <f>+E9/$E$5*100</f>
        <v>3.530238900093742</v>
      </c>
      <c r="F28" s="16"/>
    </row>
    <row r="29" spans="1:9" s="24" customFormat="1" ht="24" customHeight="1" x14ac:dyDescent="0.5">
      <c r="A29" s="23" t="s">
        <v>15</v>
      </c>
      <c r="B29" s="23"/>
      <c r="C29" s="21">
        <f>+C10/$C$5*100</f>
        <v>0.76574657852723038</v>
      </c>
      <c r="D29" s="21">
        <f>+D10/$D$5*100</f>
        <v>0.83487773719344327</v>
      </c>
      <c r="E29" s="21">
        <f>+E10/$E$5*100</f>
        <v>0.68389057750759874</v>
      </c>
      <c r="F29" s="16"/>
    </row>
    <row r="30" spans="1:9" ht="24" customHeight="1" x14ac:dyDescent="0.35">
      <c r="B30" s="22" t="s">
        <v>14</v>
      </c>
      <c r="C30" s="21"/>
      <c r="D30" s="21"/>
      <c r="E30" s="21"/>
      <c r="F30" s="16"/>
      <c r="I30" s="5"/>
    </row>
    <row r="31" spans="1:9" ht="24" customHeight="1" x14ac:dyDescent="0.35">
      <c r="A31" s="22" t="s">
        <v>13</v>
      </c>
      <c r="B31" s="22"/>
      <c r="C31" s="21">
        <v>0.9</v>
      </c>
      <c r="D31" s="21">
        <f>+D12/$D$5*100</f>
        <v>0.30948054051136265</v>
      </c>
      <c r="E31" s="21">
        <f>+E12/$E$5*100</f>
        <v>1.7335170297985967</v>
      </c>
      <c r="F31" s="16"/>
      <c r="H31" s="5"/>
      <c r="I31" s="6"/>
    </row>
    <row r="32" spans="1:9" ht="24" customHeight="1" x14ac:dyDescent="0.35">
      <c r="A32" s="23" t="s">
        <v>12</v>
      </c>
      <c r="B32" s="23"/>
      <c r="C32" s="21">
        <f>+C13/$C$5*100</f>
        <v>10.972449381062161</v>
      </c>
      <c r="D32" s="21">
        <f>+D13/$D$5*100</f>
        <v>7.282388997846831</v>
      </c>
      <c r="E32" s="21">
        <v>15.4</v>
      </c>
      <c r="F32" s="16"/>
      <c r="H32" s="6"/>
      <c r="I32" s="5"/>
    </row>
    <row r="33" spans="1:9" ht="24" customHeight="1" x14ac:dyDescent="0.35">
      <c r="A33" s="23" t="s">
        <v>11</v>
      </c>
      <c r="B33" s="23"/>
      <c r="C33" s="21">
        <f>+C14/$C$5*100</f>
        <v>70.872040657729158</v>
      </c>
      <c r="D33" s="21">
        <f>+D14/$D$5*100</f>
        <v>73.620382532342518</v>
      </c>
      <c r="E33" s="21">
        <f>+E14/$E$5*100</f>
        <v>67.617816663352556</v>
      </c>
      <c r="F33" s="16"/>
      <c r="H33" s="5"/>
      <c r="I33" s="5"/>
    </row>
    <row r="34" spans="1:9" ht="24" customHeight="1" x14ac:dyDescent="0.35">
      <c r="B34" s="22" t="s">
        <v>10</v>
      </c>
      <c r="C34" s="21"/>
      <c r="D34" s="21"/>
      <c r="E34" s="21"/>
      <c r="F34" s="16"/>
      <c r="H34" s="5"/>
      <c r="I34" s="6"/>
    </row>
    <row r="35" spans="1:9" ht="24" customHeight="1" x14ac:dyDescent="0.35">
      <c r="A35" s="23" t="s">
        <v>9</v>
      </c>
      <c r="B35" s="23"/>
      <c r="C35" s="21">
        <f>+C16/$C$5*100</f>
        <v>3.1114348237482239</v>
      </c>
      <c r="D35" s="21">
        <f>+D16/$D$5*100</f>
        <v>4.492265985329662</v>
      </c>
      <c r="E35" s="21">
        <f>+E16/$E$5*100</f>
        <v>1.4764366673294889</v>
      </c>
      <c r="F35" s="16"/>
      <c r="H35" s="6"/>
      <c r="I35" s="5"/>
    </row>
    <row r="36" spans="1:9" ht="24" customHeight="1" x14ac:dyDescent="0.35">
      <c r="B36" s="22" t="s">
        <v>8</v>
      </c>
      <c r="C36" s="21"/>
      <c r="D36" s="21"/>
      <c r="E36" s="21"/>
      <c r="F36" s="16"/>
      <c r="H36" s="5"/>
      <c r="I36" s="5"/>
    </row>
    <row r="37" spans="1:9" ht="24" customHeight="1" x14ac:dyDescent="0.35">
      <c r="A37" s="23" t="s">
        <v>7</v>
      </c>
      <c r="B37" s="23"/>
      <c r="C37" s="21">
        <f>+C18/$C$5*100</f>
        <v>1.589046084612558</v>
      </c>
      <c r="D37" s="21">
        <f>+D18/$D$5*100</f>
        <v>2.6965591281765242</v>
      </c>
      <c r="E37" s="21">
        <f>+E18/$E$5*100</f>
        <v>0.27767519813652242</v>
      </c>
      <c r="F37" s="16"/>
      <c r="H37" s="5"/>
      <c r="I37" s="6"/>
    </row>
    <row r="38" spans="1:9" ht="24" customHeight="1" x14ac:dyDescent="0.35">
      <c r="B38" s="22" t="s">
        <v>6</v>
      </c>
      <c r="C38" s="21"/>
      <c r="D38" s="21"/>
      <c r="E38" s="21"/>
      <c r="F38" s="16"/>
      <c r="H38" s="5"/>
      <c r="I38" s="5"/>
    </row>
    <row r="39" spans="1:9" ht="24" customHeight="1" x14ac:dyDescent="0.35">
      <c r="A39" s="22" t="s">
        <v>5</v>
      </c>
      <c r="B39" s="22"/>
      <c r="C39" s="21">
        <f>C20*100/C5</f>
        <v>8.1383741460543728</v>
      </c>
      <c r="D39" s="21">
        <f>+D20/$D$5*100</f>
        <v>7.5720771782092102</v>
      </c>
      <c r="E39" s="21">
        <f>+E20/$E$5*100</f>
        <v>8.8089083316762782</v>
      </c>
      <c r="F39" s="16"/>
      <c r="H39" s="6"/>
      <c r="I39" s="5"/>
    </row>
    <row r="40" spans="1:9" ht="24" customHeight="1" x14ac:dyDescent="0.35">
      <c r="B40" s="22" t="s">
        <v>4</v>
      </c>
      <c r="C40" s="21"/>
      <c r="D40" s="21"/>
      <c r="E40" s="20"/>
      <c r="F40" s="19"/>
      <c r="H40" s="5"/>
      <c r="I40" s="5"/>
    </row>
    <row r="41" spans="1:9" ht="24" customHeight="1" x14ac:dyDescent="0.35">
      <c r="A41" s="18" t="s">
        <v>3</v>
      </c>
      <c r="B41" s="18"/>
      <c r="C41" s="17">
        <f>+C22/$C$5*100</f>
        <v>0</v>
      </c>
      <c r="D41" s="17">
        <f>+D22/$C$5*100</f>
        <v>0</v>
      </c>
      <c r="E41" s="17">
        <f>+E22/$C$5*100</f>
        <v>0</v>
      </c>
      <c r="F41" s="16"/>
      <c r="H41" s="6"/>
      <c r="I41" s="6"/>
    </row>
    <row r="42" spans="1:9" s="12" customFormat="1" ht="27" customHeight="1" x14ac:dyDescent="0.35">
      <c r="A42" s="8" t="s">
        <v>2</v>
      </c>
      <c r="B42" s="15"/>
      <c r="F42" s="14"/>
      <c r="G42" s="13"/>
      <c r="H42" s="5"/>
      <c r="I42" s="5"/>
    </row>
    <row r="43" spans="1:9" s="7" customFormat="1" ht="26.25" customHeight="1" x14ac:dyDescent="0.35">
      <c r="A43" s="11" t="s">
        <v>1</v>
      </c>
      <c r="B43" s="10" t="s">
        <v>0</v>
      </c>
      <c r="C43" s="9"/>
      <c r="D43" s="9"/>
      <c r="F43" s="8"/>
      <c r="G43" s="8"/>
      <c r="H43" s="6"/>
      <c r="I43" s="6"/>
    </row>
    <row r="44" spans="1:9" ht="24" customHeight="1" x14ac:dyDescent="0.35">
      <c r="H44" s="5"/>
      <c r="I44" s="5"/>
    </row>
    <row r="45" spans="1:9" ht="24" customHeight="1" x14ac:dyDescent="0.35">
      <c r="H45" s="6"/>
      <c r="I45" s="6"/>
    </row>
    <row r="46" spans="1:9" ht="24" customHeight="1" x14ac:dyDescent="0.35">
      <c r="H46" s="3"/>
      <c r="I46" s="5"/>
    </row>
    <row r="47" spans="1:9" ht="24" customHeight="1" x14ac:dyDescent="0.35">
      <c r="I47" s="4"/>
    </row>
    <row r="48" spans="1:9" ht="24" customHeight="1" x14ac:dyDescent="0.35">
      <c r="I48" s="3"/>
    </row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58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2017-01-25T02:20:19Z</dcterms:created>
  <dcterms:modified xsi:type="dcterms:W3CDTF">2017-01-25T02:22:17Z</dcterms:modified>
</cp:coreProperties>
</file>