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16.สถิติเทคโนโ,ยีสารสนเทศและการสื่อสาร\"/>
    </mc:Choice>
  </mc:AlternateContent>
  <bookViews>
    <workbookView xWindow="120" yWindow="30" windowWidth="11715" windowHeight="6045"/>
  </bookViews>
  <sheets>
    <sheet name="T-16.3" sheetId="7" r:id="rId1"/>
  </sheets>
  <definedNames>
    <definedName name="_xlnm.Print_Area" localSheetId="0">'T-16.3'!$A$1:$O$23</definedName>
  </definedNames>
  <calcPr calcId="152511"/>
</workbook>
</file>

<file path=xl/calcChain.xml><?xml version="1.0" encoding="utf-8"?>
<calcChain xmlns="http://schemas.openxmlformats.org/spreadsheetml/2006/main">
  <c r="I17" i="7" l="1"/>
  <c r="I13" i="7"/>
  <c r="I9" i="7"/>
  <c r="H17" i="7"/>
  <c r="H13" i="7"/>
  <c r="H9" i="7"/>
  <c r="J18" i="7"/>
  <c r="J19" i="7"/>
  <c r="J15" i="7"/>
  <c r="J14" i="7"/>
  <c r="F17" i="7"/>
  <c r="E17" i="7"/>
  <c r="F13" i="7"/>
  <c r="E13" i="7"/>
  <c r="G9" i="7"/>
  <c r="J10" i="7" s="1"/>
  <c r="F9" i="7"/>
  <c r="E9" i="7"/>
  <c r="J13" i="7" l="1"/>
  <c r="J17" i="7"/>
  <c r="J11" i="7"/>
  <c r="J9" i="7" s="1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<sst xmlns="http://schemas.openxmlformats.org/spreadsheetml/2006/main" count="35" uniqueCount="27">
  <si>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</si>
  <si>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</si>
  <si>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</si>
  <si>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</si>
  <si>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</si>
  <si>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</si>
  <si>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</si>
  <si>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</si>
  <si>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</si>
  <si>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</si>
  <si>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</si>
  <si>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</si>
  <si>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</si>
  <si>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</si>
  <si>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</si>
  <si>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</si>
  <si>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</si>
  <si>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</si>
  <si>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</si>
  <si>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</si>
  <si>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(2014)</t>
  </si>
  <si>
    <t>(2015)</t>
  </si>
  <si>
    <t>(2016)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</si>
  <si>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</si>
  <si>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</si>
  <si>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    ที่มา:  สำรวจการมีการใช้เทคโนโลยีสารสนเทศและการสื่อสารในครัวเรือน พ.ศ. 2557-2559 สำนักงานสถิติแห่งชาติ</t>
  </si>
  <si>
    <t xml:space="preserve">Sourec:  The 2014-2016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</si>
</sst>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.00;[Red]#,##0.0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188" fontId="5" fillId="0" borderId="7" xfId="1" applyNumberFormat="1" applyFont="1" applyBorder="1" applyAlignment="1">
      <alignment horizontal="right" indent="1"/>
    </xf>
    <xf numFmtId="188" fontId="5" fillId="0" borderId="6" xfId="1" applyNumberFormat="1" applyFont="1" applyBorder="1" applyAlignment="1">
      <alignment horizontal="right" indent="1"/>
    </xf>
    <xf numFmtId="189" fontId="5" fillId="0" borderId="7" xfId="0" applyNumberFormat="1" applyFont="1" applyBorder="1" applyAlignment="1">
      <alignment horizontal="right" indent="1"/>
    </xf>
    <xf numFmtId="4" fontId="5" fillId="0" borderId="7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">
    <cellStyle name="Comma 2" xfId="3"/>
    <cellStyle name="Comma 4" xfId="2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22</xdr:row>
      <xdr:rowOff>111125</xdr:rowOff>
    </xdr:to>
    <xdr:grpSp>
      <xdr:nvGrpSpPr>
        <xdr:cNvPr id="6305" name="Group 128">
          <a:extLst>
            <a:ext uri="{FF2B5EF4-FFF2-40B4-BE49-F238E27FC236}">
              <a16:creationId xmlns:a16="http://schemas.microsoft.com/office/drawing/2014/main" xmlns="" id="{00000000-0008-0000-0200-0000A1180000}"/>
            </a:ext>
          </a:extLst>
        </xdr:cNvPr>
        <xdr:cNvGrpSpPr>
          <a:grpSpLocks/>
        </xdr:cNvGrpSpPr>
      </xdr:nvGrpSpPr>
      <xdr:grpSpPr bwMode="auto">
        <a:xfrm>
          <a:off x="9448800" y="0"/>
          <a:ext cx="447675" cy="5454650"/>
          <a:chOff x="992" y="0"/>
          <a:chExt cx="47" cy="682"/>
        </a:xfrm>
      </xdr:grpSpPr>
      <xdr:sp macro="" textlink="">
        <xdr:nvSpPr>
          <xdr:cNvPr id="6269" name="Text Box 6">
            <a:extLst>
              <a:ext uri="{FF2B5EF4-FFF2-40B4-BE49-F238E27FC236}">
                <a16:creationId xmlns:a16="http://schemas.microsoft.com/office/drawing/2014/main" xmlns="" id="{00000000-0008-0000-0200-00007D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>
            <a:extLst>
              <a:ext uri="{FF2B5EF4-FFF2-40B4-BE49-F238E27FC236}">
                <a16:creationId xmlns:a16="http://schemas.microsoft.com/office/drawing/2014/main" xmlns="" id="{00000000-0008-0000-0200-0000A41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P26"/>
  <sheetViews>
    <sheetView showGridLines="0" tabSelected="1" zoomScaleNormal="100" workbookViewId="0">
      <selection activeCell="F28" sqref="F28"/>
    </sheetView>
  </sheetViews>
  <sheetFormatPr defaultColWidth="9.140625"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 x14ac:dyDescent="0.3">
      <c r="A5" s="33" t="s">
        <v>15</v>
      </c>
      <c r="B5" s="33"/>
      <c r="C5" s="33"/>
      <c r="D5" s="34"/>
      <c r="E5" s="30" t="s">
        <v>1</v>
      </c>
      <c r="F5" s="31"/>
      <c r="G5" s="31"/>
      <c r="H5" s="30" t="s">
        <v>14</v>
      </c>
      <c r="I5" s="31"/>
      <c r="J5" s="32"/>
      <c r="K5" s="14"/>
      <c r="L5" s="33" t="s">
        <v>18</v>
      </c>
      <c r="M5" s="33"/>
      <c r="N5" s="15"/>
    </row>
    <row r="6" spans="1:16" s="7" customFormat="1" ht="25.5" customHeight="1" x14ac:dyDescent="0.3">
      <c r="A6" s="35"/>
      <c r="B6" s="35"/>
      <c r="C6" s="35"/>
      <c r="D6" s="36"/>
      <c r="E6" s="24">
        <v>2557</v>
      </c>
      <c r="F6" s="24">
        <v>2558</v>
      </c>
      <c r="G6" s="24">
        <v>2559</v>
      </c>
      <c r="H6" s="24">
        <v>2557</v>
      </c>
      <c r="I6" s="24">
        <v>2558</v>
      </c>
      <c r="J6" s="24">
        <v>2559</v>
      </c>
      <c r="K6" s="18"/>
      <c r="L6" s="35"/>
      <c r="M6" s="35"/>
      <c r="N6" s="15"/>
    </row>
    <row r="7" spans="1:16" s="7" customFormat="1" ht="25.5" customHeight="1" x14ac:dyDescent="0.3">
      <c r="A7" s="37"/>
      <c r="B7" s="37"/>
      <c r="C7" s="37"/>
      <c r="D7" s="38"/>
      <c r="E7" s="25" t="s">
        <v>20</v>
      </c>
      <c r="F7" s="25" t="s">
        <v>21</v>
      </c>
      <c r="G7" s="25" t="s">
        <v>22</v>
      </c>
      <c r="H7" s="25" t="s">
        <v>20</v>
      </c>
      <c r="I7" s="25" t="s">
        <v>21</v>
      </c>
      <c r="J7" s="25" t="s">
        <v>22</v>
      </c>
      <c r="K7" s="16"/>
      <c r="L7" s="37"/>
      <c r="M7" s="37"/>
      <c r="N7" s="15"/>
    </row>
    <row r="8" spans="1:16" s="7" customFormat="1" ht="9.75" customHeight="1" x14ac:dyDescent="0.3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 x14ac:dyDescent="0.3">
      <c r="A9" s="7" t="s">
        <v>2</v>
      </c>
      <c r="D9" s="9"/>
      <c r="E9" s="26">
        <f>SUM(E10:E11)</f>
        <v>504389</v>
      </c>
      <c r="F9" s="26">
        <f t="shared" ref="F9:G9" si="0">SUM(F10:F11)</f>
        <v>504967</v>
      </c>
      <c r="G9" s="26">
        <f t="shared" si="0"/>
        <v>504780</v>
      </c>
      <c r="H9" s="28">
        <f>SUM(H10:H11)</f>
        <v>100</v>
      </c>
      <c r="I9" s="28">
        <f t="shared" ref="I9:J9" si="1">SUM(I10:I11)</f>
        <v>100</v>
      </c>
      <c r="J9" s="29">
        <f t="shared" si="1"/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6">
        <v>138360</v>
      </c>
      <c r="F10" s="27">
        <v>113809</v>
      </c>
      <c r="G10" s="27">
        <v>109455</v>
      </c>
      <c r="H10" s="28">
        <v>27.431208848725884</v>
      </c>
      <c r="I10" s="28">
        <v>22.537908417777796</v>
      </c>
      <c r="J10" s="29">
        <f>G10/$G$9*100</f>
        <v>21.683703791750862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6">
        <v>366029</v>
      </c>
      <c r="F11" s="27">
        <v>391158</v>
      </c>
      <c r="G11" s="27">
        <v>395325</v>
      </c>
      <c r="H11" s="28">
        <v>72.568791151274112</v>
      </c>
      <c r="I11" s="28">
        <v>77.4620915822222</v>
      </c>
      <c r="J11" s="29">
        <f>G11/$G$9*100</f>
        <v>78.316296208249142</v>
      </c>
      <c r="M11" s="7" t="s">
        <v>10</v>
      </c>
    </row>
    <row r="12" spans="1:16" s="7" customFormat="1" ht="10.5" customHeight="1" x14ac:dyDescent="0.3">
      <c r="D12" s="9"/>
      <c r="E12" s="26"/>
      <c r="F12" s="27"/>
      <c r="H12" s="28"/>
      <c r="I12" s="28"/>
      <c r="J12" s="29"/>
    </row>
    <row r="13" spans="1:16" s="7" customFormat="1" ht="27.75" customHeight="1" x14ac:dyDescent="0.3">
      <c r="A13" s="7" t="s">
        <v>5</v>
      </c>
      <c r="D13" s="9"/>
      <c r="E13" s="26">
        <f>SUM(E14:E15)</f>
        <v>504389</v>
      </c>
      <c r="F13" s="26">
        <f>SUM(F14:F15)</f>
        <v>504967</v>
      </c>
      <c r="G13" s="27">
        <v>504780</v>
      </c>
      <c r="H13" s="28">
        <f>SUM(H14:H15)</f>
        <v>100</v>
      </c>
      <c r="I13" s="28">
        <f t="shared" ref="I13:J13" si="2">SUM(I14:I15)</f>
        <v>100</v>
      </c>
      <c r="J13" s="29">
        <f t="shared" si="2"/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6">
        <v>94673</v>
      </c>
      <c r="F14" s="27">
        <v>106661</v>
      </c>
      <c r="G14" s="27">
        <v>131902</v>
      </c>
      <c r="H14" s="28">
        <v>18.7698383588857</v>
      </c>
      <c r="I14" s="28">
        <v>21.122370372717427</v>
      </c>
      <c r="J14" s="29">
        <f>G14/$G$13*100</f>
        <v>26.130591544831411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6">
        <v>409716</v>
      </c>
      <c r="F15" s="27">
        <v>398306</v>
      </c>
      <c r="G15" s="27">
        <v>372878</v>
      </c>
      <c r="H15" s="28">
        <v>81.230161641114293</v>
      </c>
      <c r="I15" s="28">
        <v>78.877629627282573</v>
      </c>
      <c r="J15" s="29">
        <f>G15/$G$13*100</f>
        <v>73.869408455168582</v>
      </c>
      <c r="M15" s="7" t="s">
        <v>10</v>
      </c>
    </row>
    <row r="16" spans="1:16" s="7" customFormat="1" ht="10.5" customHeight="1" x14ac:dyDescent="0.3">
      <c r="D16" s="9"/>
      <c r="E16" s="26"/>
      <c r="F16" s="27"/>
      <c r="H16" s="28"/>
      <c r="I16" s="28"/>
      <c r="J16" s="29"/>
    </row>
    <row r="17" spans="1:13" s="7" customFormat="1" ht="27.75" customHeight="1" x14ac:dyDescent="0.3">
      <c r="A17" s="7" t="s">
        <v>6</v>
      </c>
      <c r="D17" s="9"/>
      <c r="E17" s="26">
        <f>SUM(E18:E19)</f>
        <v>504389</v>
      </c>
      <c r="F17" s="26">
        <f>SUM(F18:F19)</f>
        <v>504967</v>
      </c>
      <c r="G17" s="27">
        <v>504780</v>
      </c>
      <c r="H17" s="28">
        <f>SUM(H18:H19)</f>
        <v>100.00000000000001</v>
      </c>
      <c r="I17" s="28">
        <f t="shared" ref="I17:J17" si="3">SUM(I18:I19)</f>
        <v>100</v>
      </c>
      <c r="J17" s="29">
        <f t="shared" si="3"/>
        <v>100</v>
      </c>
      <c r="L17" s="7" t="s">
        <v>19</v>
      </c>
    </row>
    <row r="18" spans="1:13" s="7" customFormat="1" ht="24" customHeight="1" x14ac:dyDescent="0.3">
      <c r="B18" s="7" t="s">
        <v>7</v>
      </c>
      <c r="D18" s="9"/>
      <c r="E18" s="26">
        <v>352653</v>
      </c>
      <c r="F18" s="27">
        <v>368415</v>
      </c>
      <c r="G18" s="27">
        <v>371895</v>
      </c>
      <c r="H18" s="28">
        <v>69.916869717618752</v>
      </c>
      <c r="I18" s="28">
        <v>72.958232914230038</v>
      </c>
      <c r="J18" s="29">
        <f>G18/$G$17*100</f>
        <v>73.67467015333412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6">
        <v>151736</v>
      </c>
      <c r="F19" s="27">
        <v>136552</v>
      </c>
      <c r="G19" s="27">
        <v>132885</v>
      </c>
      <c r="H19" s="28">
        <v>30.083130282381259</v>
      </c>
      <c r="I19" s="28">
        <v>27.041767085769962</v>
      </c>
      <c r="J19" s="29">
        <f>G19/$G$17*100</f>
        <v>26.325329846665873</v>
      </c>
      <c r="M19" s="7" t="s">
        <v>10</v>
      </c>
    </row>
    <row r="20" spans="1:13" s="7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 x14ac:dyDescent="0.3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 x14ac:dyDescent="0.3">
      <c r="A23" s="10"/>
      <c r="B23" s="7" t="s">
        <v>26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4">
    <mergeCell ref="H5:J5"/>
    <mergeCell ref="A5:D7"/>
    <mergeCell ref="L5:M7"/>
    <mergeCell ref="E5:G5"/>
  </mergeCells>
  <phoneticPr fontId="1" type="noConversion"/>
  <pageMargins left="0.6692913385826772" right="0.59055118110236227" top="0.6692913385826772" bottom="0.59055118110236227" header="0.39370078740157483" footer="0.39370078740157483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2017-09-13T16:43:57Z</cp:lastPrinted>
  <dcterms:created xsi:type="dcterms:W3CDTF">2004-08-20T21:28:46Z</dcterms:created>
  <dcterms:modified xsi:type="dcterms:W3CDTF">2017-10-03T08:55:07Z</dcterms:modified>
</cp:coreProperties>
</file>