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7.สถิติเกี่ยวกับหญิงและชาย\"/>
    </mc:Choice>
  </mc:AlternateContent>
  <bookViews>
    <workbookView xWindow="0" yWindow="0" windowWidth="20490" windowHeight="8370"/>
  </bookViews>
  <sheets>
    <sheet name="T-7.3" sheetId="27" r:id="rId1"/>
  </sheets>
  <definedNames>
    <definedName name="_xlnm.Print_Area" localSheetId="0">'T-7.3'!$A$1:$AC$24</definedName>
  </definedNames>
  <calcPr calcId="152511"/>
</workbook>
</file>

<file path=xl/calcChain.xml><?xml version="1.0" encoding="utf-8"?>
<calcChain xmlns="http://schemas.openxmlformats.org/spreadsheetml/2006/main">
  <c r="G13" i="27" l="1"/>
  <c r="J18" i="27" l="1"/>
  <c r="J17" i="27"/>
  <c r="J16" i="27"/>
  <c r="J15" i="27"/>
  <c r="J13" i="27"/>
  <c r="J12" i="27"/>
  <c r="J11" i="27"/>
  <c r="J10" i="27"/>
  <c r="J9" i="27" s="1"/>
  <c r="L9" i="27"/>
  <c r="K9" i="27"/>
  <c r="G20" i="27"/>
  <c r="G18" i="27"/>
  <c r="G17" i="27"/>
  <c r="G16" i="27"/>
  <c r="G15" i="27"/>
  <c r="G14" i="27"/>
  <c r="G12" i="27"/>
  <c r="G11" i="27"/>
  <c r="I10" i="27"/>
  <c r="I9" i="27" s="1"/>
  <c r="H10" i="27"/>
  <c r="H9" i="27"/>
  <c r="G10" i="27" l="1"/>
  <c r="G9" i="27" s="1"/>
</calcChain>
</file>

<file path=xl/sharedStrings.xml><?xml version="1.0" encoding="utf-8"?>
<sst xmlns="http://schemas.openxmlformats.org/spreadsheetml/2006/main" count="104" uniqueCount="51">
  <si>
    <t>Total</t>
  </si>
  <si>
    <t>รวม</t>
  </si>
  <si>
    <t>ชาย</t>
  </si>
  <si>
    <t>หญิง</t>
  </si>
  <si>
    <t>Male</t>
  </si>
  <si>
    <t>Female</t>
  </si>
  <si>
    <t>กำลังแรงงานรวม</t>
  </si>
  <si>
    <t>ผู้ไม่อยู่ในกำลังแรงงาน</t>
  </si>
  <si>
    <t>Total  labour  force</t>
  </si>
  <si>
    <t>รวมยอด</t>
  </si>
  <si>
    <t>ตาราง</t>
  </si>
  <si>
    <t>สถานภาพแรงงาน</t>
  </si>
  <si>
    <t>Labour force status</t>
  </si>
  <si>
    <t>1. กำลังแรงงานปัจจุบัน</t>
  </si>
  <si>
    <t>1.1  ผู้มีงานทำ</t>
  </si>
  <si>
    <t>2.  กำลังแรงงานที่รอฤดูกาล</t>
  </si>
  <si>
    <t>Persons not in labour force</t>
  </si>
  <si>
    <t>1. ทำงานบ้าน</t>
  </si>
  <si>
    <t>2. เรียนหนังสือ</t>
  </si>
  <si>
    <t>ที่มา:</t>
  </si>
  <si>
    <t>Source:</t>
  </si>
  <si>
    <t>2. Studies</t>
  </si>
  <si>
    <t>1. Household work</t>
  </si>
  <si>
    <t>2. Seasonally inactive labour force</t>
  </si>
  <si>
    <t>1.2  Unemployed</t>
  </si>
  <si>
    <t>1.1.  Employed</t>
  </si>
  <si>
    <t>1.  Current  labour force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</si>
  <si>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</si>
  <si>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</si>
  <si>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</si>
  <si>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</si>
  <si>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</si>
  <si>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</si>
  <si>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</si>
  <si>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</si>
  <si>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(หน่วยเป็นพัน  In thousands)</t>
  </si>
  <si>
    <t>Table</t>
  </si>
  <si>
    <t>2559 (2016)</t>
  </si>
  <si>
    <t>4. อื่นๆ</t>
  </si>
  <si>
    <t>4. Others</t>
  </si>
  <si>
    <t>3. ยังเด็ก ชรา/</t>
  </si>
  <si>
    <t>ไม่สามารถทำงานได้</t>
  </si>
  <si>
    <t>3. Too young/old/</t>
  </si>
  <si>
    <t>incapable of work</t>
  </si>
  <si>
    <t>2560 (2017)</t>
  </si>
  <si>
    <t xml:space="preserve">ประชากรอายุ 15 ปีขึ้นไป จำแนกตามเพศ และสถานภาพแรงงาน เป็นรายไตรมาส พ.ศ. 2559 - 2560 </t>
  </si>
  <si>
    <t>Population Aged 15 Years and Over by Sex, Labour Force Status and Quarterly: 2016 - 2017</t>
  </si>
  <si>
    <t>-</t>
  </si>
  <si>
    <t xml:space="preserve"> สำรวจภาวะการทำงานของประชากร พ.ศ. 2559 - 2560  ระดับจังหวัด  สำนักงานสถิติแห่งชาติ</t>
  </si>
  <si>
    <t>Labour Force Survey: 2016 - 2017, Provincial level,  National Statistical Office</t>
  </si>
  <si>
    <t xml:space="preserve">           1.2  ผู้ว่างงาน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</si>
</sst>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8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2" applyFont="1" applyAlignment="1">
      <alignment vertical="center"/>
    </xf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6" fillId="0" borderId="7" xfId="2" applyFont="1" applyBorder="1"/>
    <xf numFmtId="0" fontId="6" fillId="0" borderId="0" xfId="2" applyFont="1"/>
    <xf numFmtId="0" fontId="6" fillId="0" borderId="11" xfId="2" applyFont="1" applyBorder="1"/>
    <xf numFmtId="0" fontId="6" fillId="0" borderId="8" xfId="2" applyFont="1" applyBorder="1"/>
    <xf numFmtId="0" fontId="6" fillId="0" borderId="11" xfId="2" applyFont="1" applyBorder="1" applyAlignment="1">
      <alignment horizontal="center"/>
    </xf>
    <xf numFmtId="0" fontId="10" fillId="0" borderId="11" xfId="2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0" xfId="2" applyFont="1"/>
    <xf numFmtId="0" fontId="7" fillId="0" borderId="2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6" fillId="0" borderId="5" xfId="2" applyFont="1" applyBorder="1"/>
    <xf numFmtId="0" fontId="6" fillId="0" borderId="6" xfId="2" applyFont="1" applyBorder="1"/>
    <xf numFmtId="0" fontId="6" fillId="0" borderId="10" xfId="2" applyFont="1" applyBorder="1"/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188" fontId="5" fillId="0" borderId="0" xfId="2" applyNumberFormat="1" applyFont="1"/>
    <xf numFmtId="188" fontId="6" fillId="0" borderId="7" xfId="2" applyNumberFormat="1" applyFont="1" applyBorder="1"/>
    <xf numFmtId="188" fontId="7" fillId="0" borderId="2" xfId="2" applyNumberFormat="1" applyFont="1" applyBorder="1" applyAlignment="1">
      <alignment horizontal="center"/>
    </xf>
    <xf numFmtId="188" fontId="7" fillId="0" borderId="5" xfId="2" applyNumberFormat="1" applyFont="1" applyBorder="1" applyAlignment="1">
      <alignment horizontal="center"/>
    </xf>
    <xf numFmtId="188" fontId="6" fillId="0" borderId="5" xfId="2" applyNumberFormat="1" applyFont="1" applyBorder="1"/>
    <xf numFmtId="188" fontId="6" fillId="0" borderId="0" xfId="2" applyNumberFormat="1" applyFont="1"/>
    <xf numFmtId="188" fontId="7" fillId="0" borderId="0" xfId="2" applyNumberFormat="1" applyFont="1" applyAlignment="1">
      <alignment vertical="center"/>
    </xf>
    <xf numFmtId="188" fontId="7" fillId="0" borderId="0" xfId="2" applyNumberFormat="1" applyFont="1"/>
    <xf numFmtId="0" fontId="10" fillId="0" borderId="0" xfId="2" applyFont="1"/>
    <xf numFmtId="188" fontId="9" fillId="0" borderId="2" xfId="2" applyNumberFormat="1" applyFont="1" applyBorder="1" applyAlignment="1">
      <alignment horizontal="right" vertical="center"/>
    </xf>
    <xf numFmtId="188" fontId="9" fillId="0" borderId="4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3" xfId="2" applyNumberFormat="1" applyFont="1" applyBorder="1" applyAlignment="1">
      <alignment vertical="center"/>
    </xf>
    <xf numFmtId="188" fontId="10" fillId="0" borderId="3" xfId="2" applyNumberFormat="1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188" fontId="10" fillId="0" borderId="3" xfId="2" quotePrefix="1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right" vertical="center"/>
    </xf>
    <xf numFmtId="188" fontId="10" fillId="0" borderId="2" xfId="2" quotePrefix="1" applyNumberFormat="1" applyFont="1" applyBorder="1" applyAlignment="1">
      <alignment horizontal="right" vertical="center"/>
    </xf>
    <xf numFmtId="188" fontId="10" fillId="0" borderId="3" xfId="2" applyNumberFormat="1" applyFont="1" applyBorder="1"/>
    <xf numFmtId="0" fontId="10" fillId="0" borderId="0" xfId="2" applyFont="1" applyBorder="1"/>
    <xf numFmtId="0" fontId="7" fillId="0" borderId="1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7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10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/>
    </xf>
  </cellXfs>
  <cellStyles count="4">
    <cellStyle name="Comma 2" xfId="1"/>
    <cellStyle name="Comma 2 2" xfId="3"/>
    <cellStyle name="Normal 2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781050</xdr:colOff>
      <xdr:row>0</xdr:row>
      <xdr:rowOff>285751</xdr:rowOff>
    </xdr:from>
    <xdr:to>
      <xdr:col>28</xdr:col>
      <xdr:colOff>333375</xdr:colOff>
      <xdr:row>22</xdr:row>
      <xdr:rowOff>3034</xdr:rowOff>
    </xdr:to>
    <xdr:grpSp>
      <xdr:nvGrpSpPr>
        <xdr:cNvPr id="6" name="Group 249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9515475" y="285751"/>
          <a:ext cx="542925" cy="5527533"/>
          <a:chOff x="1000" y="0"/>
          <a:chExt cx="57" cy="662"/>
        </a:xfrm>
      </xdr:grpSpPr>
      <xdr:sp macro="" textlink="">
        <xdr:nvSpPr>
          <xdr:cNvPr id="7" name="Text Box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022" y="45"/>
            <a:ext cx="2" cy="61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showGridLines="0" tabSelected="1" zoomScaleNormal="100" workbookViewId="0">
      <selection activeCell="AD13" sqref="AD13"/>
    </sheetView>
  </sheetViews>
  <sheetFormatPr defaultColWidth="9.140625" defaultRowHeight="18.75" x14ac:dyDescent="0.3"/>
  <cols>
    <col min="1" max="1" width="3.42578125" style="6" customWidth="1"/>
    <col min="2" max="2" width="4.28515625" style="6" customWidth="1"/>
    <col min="3" max="3" width="2.5703125" style="6" customWidth="1"/>
    <col min="4" max="4" width="1.7109375" style="6" customWidth="1"/>
    <col min="5" max="5" width="4.140625" style="6" customWidth="1"/>
    <col min="6" max="6" width="3.85546875" style="6" customWidth="1"/>
    <col min="7" max="7" width="5.28515625" style="32" customWidth="1"/>
    <col min="8" max="8" width="5.85546875" style="6" customWidth="1"/>
    <col min="9" max="9" width="6" style="6" customWidth="1"/>
    <col min="10" max="10" width="5.85546875" style="6" customWidth="1"/>
    <col min="11" max="11" width="5.5703125" style="6" customWidth="1"/>
    <col min="12" max="12" width="6.42578125" style="6" customWidth="1"/>
    <col min="13" max="13" width="5.5703125" style="6" customWidth="1"/>
    <col min="14" max="14" width="5.85546875" style="6" customWidth="1"/>
    <col min="15" max="15" width="6.42578125" style="6" customWidth="1"/>
    <col min="16" max="16" width="5.140625" style="6" customWidth="1"/>
    <col min="17" max="17" width="6" style="6" customWidth="1"/>
    <col min="18" max="18" width="6.140625" style="6" customWidth="1"/>
    <col min="19" max="20" width="5.5703125" style="6" customWidth="1"/>
    <col min="21" max="21" width="6.140625" style="6" customWidth="1"/>
    <col min="22" max="22" width="1" style="6" customWidth="1"/>
    <col min="23" max="23" width="2.140625" style="6" customWidth="1"/>
    <col min="24" max="24" width="1.28515625" style="6" customWidth="1"/>
    <col min="25" max="25" width="10" style="6" customWidth="1"/>
    <col min="26" max="26" width="9.140625" style="6"/>
    <col min="27" max="27" width="12.5703125" style="6" customWidth="1"/>
    <col min="28" max="28" width="2.28515625" style="6" customWidth="1"/>
    <col min="29" max="29" width="5.7109375" style="6" customWidth="1"/>
    <col min="30" max="16384" width="9.140625" style="6"/>
  </cols>
  <sheetData>
    <row r="1" spans="1:27" s="2" customFormat="1" ht="23.25" customHeight="1" x14ac:dyDescent="0.3">
      <c r="B1" s="3" t="s">
        <v>10</v>
      </c>
      <c r="C1" s="3"/>
      <c r="D1" s="3"/>
      <c r="E1" s="4">
        <v>7.3</v>
      </c>
      <c r="F1" s="3" t="s">
        <v>45</v>
      </c>
      <c r="G1" s="27"/>
    </row>
    <row r="2" spans="1:27" s="2" customFormat="1" ht="19.5" customHeight="1" x14ac:dyDescent="0.3">
      <c r="B2" s="3" t="s">
        <v>36</v>
      </c>
      <c r="C2" s="3"/>
      <c r="D2" s="3"/>
      <c r="E2" s="4">
        <v>7.3</v>
      </c>
      <c r="F2" s="3" t="s">
        <v>46</v>
      </c>
      <c r="G2" s="27"/>
    </row>
    <row r="3" spans="1:27" ht="13.5" customHeight="1" x14ac:dyDescent="0.3">
      <c r="A3" s="5"/>
      <c r="B3" s="5"/>
      <c r="C3" s="5"/>
      <c r="D3" s="5"/>
      <c r="E3" s="5"/>
      <c r="F3" s="5"/>
      <c r="G3" s="2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0" t="s">
        <v>35</v>
      </c>
      <c r="X3" s="60"/>
      <c r="Y3" s="60"/>
      <c r="Z3" s="60"/>
      <c r="AA3" s="60"/>
    </row>
    <row r="4" spans="1:27" ht="20.25" customHeight="1" x14ac:dyDescent="0.3">
      <c r="A4" s="7"/>
      <c r="B4" s="7"/>
      <c r="C4" s="7"/>
      <c r="D4" s="7"/>
      <c r="E4" s="7"/>
      <c r="F4" s="8"/>
      <c r="G4" s="56" t="s">
        <v>37</v>
      </c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  <c r="S4" s="56" t="s">
        <v>44</v>
      </c>
      <c r="T4" s="57"/>
      <c r="U4" s="58"/>
      <c r="V4" s="9"/>
      <c r="W4" s="10"/>
      <c r="X4" s="10"/>
      <c r="Y4" s="10"/>
      <c r="Z4" s="10"/>
      <c r="AA4" s="10"/>
    </row>
    <row r="5" spans="1:27" s="12" customFormat="1" ht="20.25" customHeight="1" x14ac:dyDescent="0.25">
      <c r="A5" s="61" t="s">
        <v>11</v>
      </c>
      <c r="B5" s="61"/>
      <c r="C5" s="61"/>
      <c r="D5" s="61"/>
      <c r="E5" s="61"/>
      <c r="F5" s="62"/>
      <c r="G5" s="51" t="s">
        <v>31</v>
      </c>
      <c r="H5" s="51"/>
      <c r="I5" s="65"/>
      <c r="J5" s="51" t="s">
        <v>34</v>
      </c>
      <c r="K5" s="51"/>
      <c r="L5" s="65"/>
      <c r="M5" s="50" t="s">
        <v>33</v>
      </c>
      <c r="N5" s="51"/>
      <c r="O5" s="65"/>
      <c r="P5" s="50" t="s">
        <v>32</v>
      </c>
      <c r="Q5" s="51"/>
      <c r="R5" s="65"/>
      <c r="S5" s="51" t="s">
        <v>31</v>
      </c>
      <c r="T5" s="51"/>
      <c r="U5" s="65"/>
      <c r="V5" s="11"/>
      <c r="W5" s="61" t="s">
        <v>12</v>
      </c>
      <c r="X5" s="61"/>
      <c r="Y5" s="61"/>
      <c r="Z5" s="61"/>
      <c r="AA5" s="61"/>
    </row>
    <row r="6" spans="1:27" s="12" customFormat="1" ht="20.25" customHeight="1" x14ac:dyDescent="0.25">
      <c r="A6" s="61"/>
      <c r="B6" s="61"/>
      <c r="C6" s="61"/>
      <c r="D6" s="61"/>
      <c r="E6" s="61"/>
      <c r="F6" s="62"/>
      <c r="G6" s="52" t="s">
        <v>27</v>
      </c>
      <c r="H6" s="53"/>
      <c r="I6" s="59"/>
      <c r="J6" s="52" t="s">
        <v>30</v>
      </c>
      <c r="K6" s="53"/>
      <c r="L6" s="59"/>
      <c r="M6" s="52" t="s">
        <v>29</v>
      </c>
      <c r="N6" s="53"/>
      <c r="O6" s="59"/>
      <c r="P6" s="52" t="s">
        <v>28</v>
      </c>
      <c r="Q6" s="53"/>
      <c r="R6" s="59"/>
      <c r="S6" s="52" t="s">
        <v>27</v>
      </c>
      <c r="T6" s="53"/>
      <c r="U6" s="59"/>
      <c r="V6" s="11"/>
      <c r="W6" s="61"/>
      <c r="X6" s="61"/>
      <c r="Y6" s="61"/>
      <c r="Z6" s="61"/>
      <c r="AA6" s="61"/>
    </row>
    <row r="7" spans="1:27" s="12" customFormat="1" ht="20.25" customHeight="1" x14ac:dyDescent="0.25">
      <c r="A7" s="61"/>
      <c r="B7" s="61"/>
      <c r="C7" s="61"/>
      <c r="D7" s="61"/>
      <c r="E7" s="61"/>
      <c r="F7" s="62"/>
      <c r="G7" s="29" t="s">
        <v>1</v>
      </c>
      <c r="H7" s="14" t="s">
        <v>2</v>
      </c>
      <c r="I7" s="15" t="s">
        <v>3</v>
      </c>
      <c r="J7" s="13" t="s">
        <v>1</v>
      </c>
      <c r="K7" s="14" t="s">
        <v>2</v>
      </c>
      <c r="L7" s="15" t="s">
        <v>3</v>
      </c>
      <c r="M7" s="13" t="s">
        <v>1</v>
      </c>
      <c r="N7" s="14" t="s">
        <v>2</v>
      </c>
      <c r="O7" s="15" t="s">
        <v>3</v>
      </c>
      <c r="P7" s="13" t="s">
        <v>1</v>
      </c>
      <c r="Q7" s="14" t="s">
        <v>2</v>
      </c>
      <c r="R7" s="15" t="s">
        <v>3</v>
      </c>
      <c r="S7" s="14" t="s">
        <v>1</v>
      </c>
      <c r="T7" s="14" t="s">
        <v>2</v>
      </c>
      <c r="U7" s="15" t="s">
        <v>3</v>
      </c>
      <c r="V7" s="16"/>
      <c r="W7" s="61"/>
      <c r="X7" s="61"/>
      <c r="Y7" s="61"/>
      <c r="Z7" s="61"/>
      <c r="AA7" s="61"/>
    </row>
    <row r="8" spans="1:27" s="12" customFormat="1" ht="20.25" customHeight="1" x14ac:dyDescent="0.25">
      <c r="A8" s="63"/>
      <c r="B8" s="63"/>
      <c r="C8" s="63"/>
      <c r="D8" s="63"/>
      <c r="E8" s="63"/>
      <c r="F8" s="64"/>
      <c r="G8" s="30" t="s">
        <v>0</v>
      </c>
      <c r="H8" s="18" t="s">
        <v>4</v>
      </c>
      <c r="I8" s="19" t="s">
        <v>5</v>
      </c>
      <c r="J8" s="17" t="s">
        <v>0</v>
      </c>
      <c r="K8" s="18" t="s">
        <v>4</v>
      </c>
      <c r="L8" s="19" t="s">
        <v>5</v>
      </c>
      <c r="M8" s="17" t="s">
        <v>0</v>
      </c>
      <c r="N8" s="18" t="s">
        <v>4</v>
      </c>
      <c r="O8" s="19" t="s">
        <v>5</v>
      </c>
      <c r="P8" s="17" t="s">
        <v>0</v>
      </c>
      <c r="Q8" s="18" t="s">
        <v>4</v>
      </c>
      <c r="R8" s="19" t="s">
        <v>5</v>
      </c>
      <c r="S8" s="18" t="s">
        <v>0</v>
      </c>
      <c r="T8" s="18" t="s">
        <v>4</v>
      </c>
      <c r="U8" s="19" t="s">
        <v>5</v>
      </c>
      <c r="V8" s="20"/>
      <c r="W8" s="63"/>
      <c r="X8" s="63"/>
      <c r="Y8" s="63"/>
      <c r="Z8" s="63"/>
      <c r="AA8" s="63"/>
    </row>
    <row r="9" spans="1:27" s="25" customFormat="1" ht="24" customHeight="1" x14ac:dyDescent="0.5">
      <c r="A9" s="54" t="s">
        <v>9</v>
      </c>
      <c r="B9" s="54"/>
      <c r="C9" s="54"/>
      <c r="D9" s="54"/>
      <c r="E9" s="54"/>
      <c r="F9" s="55"/>
      <c r="G9" s="36">
        <f>SUM(G10,G15)</f>
        <v>442</v>
      </c>
      <c r="H9" s="36">
        <f t="shared" ref="H9:I9" si="0">SUM(H10,H15)</f>
        <v>218</v>
      </c>
      <c r="I9" s="36">
        <f t="shared" si="0"/>
        <v>224</v>
      </c>
      <c r="J9" s="36">
        <f t="shared" ref="J9" si="1">SUM(J10,J15)</f>
        <v>442.5</v>
      </c>
      <c r="K9" s="36">
        <f t="shared" ref="K9" si="2">SUM(K10,K15)</f>
        <v>218.3</v>
      </c>
      <c r="L9" s="36">
        <f t="shared" ref="L9" si="3">SUM(L10,L15)</f>
        <v>224.2</v>
      </c>
      <c r="M9" s="36">
        <v>442.9</v>
      </c>
      <c r="N9" s="36">
        <v>218.4</v>
      </c>
      <c r="O9" s="36">
        <v>224.4</v>
      </c>
      <c r="P9" s="36">
        <v>443.1</v>
      </c>
      <c r="Q9" s="36">
        <v>218.5</v>
      </c>
      <c r="R9" s="36">
        <v>224.6</v>
      </c>
      <c r="S9" s="36">
        <v>443.5</v>
      </c>
      <c r="T9" s="36">
        <v>218.7</v>
      </c>
      <c r="U9" s="37">
        <v>224.7</v>
      </c>
      <c r="V9" s="38"/>
      <c r="W9" s="54" t="s">
        <v>0</v>
      </c>
      <c r="X9" s="54"/>
      <c r="Y9" s="54"/>
      <c r="Z9" s="54"/>
      <c r="AA9" s="54"/>
    </row>
    <row r="10" spans="1:27" s="25" customFormat="1" ht="24" customHeight="1" x14ac:dyDescent="0.5">
      <c r="A10" s="26" t="s">
        <v>6</v>
      </c>
      <c r="B10" s="26"/>
      <c r="C10" s="26"/>
      <c r="D10" s="26"/>
      <c r="E10" s="26"/>
      <c r="F10" s="26"/>
      <c r="G10" s="39">
        <f>SUM(G11,G14)</f>
        <v>320</v>
      </c>
      <c r="H10" s="39">
        <f t="shared" ref="H10:I10" si="4">SUM(H11,H14)</f>
        <v>175.3</v>
      </c>
      <c r="I10" s="39">
        <f t="shared" si="4"/>
        <v>144.69999999999999</v>
      </c>
      <c r="J10" s="40">
        <f>SUM(K10:L10)</f>
        <v>312.39999999999998</v>
      </c>
      <c r="K10" s="39">
        <v>171.9</v>
      </c>
      <c r="L10" s="39">
        <v>140.5</v>
      </c>
      <c r="M10" s="40">
        <v>314.7</v>
      </c>
      <c r="N10" s="39">
        <v>169.6</v>
      </c>
      <c r="O10" s="39">
        <v>145</v>
      </c>
      <c r="P10" s="40">
        <v>310.10000000000002</v>
      </c>
      <c r="Q10" s="39">
        <v>169.9</v>
      </c>
      <c r="R10" s="39">
        <v>140.19999999999999</v>
      </c>
      <c r="S10" s="40">
        <v>310.39999999999998</v>
      </c>
      <c r="T10" s="39">
        <v>167.8</v>
      </c>
      <c r="U10" s="41">
        <v>142.6</v>
      </c>
      <c r="V10" s="38"/>
      <c r="W10" s="38" t="s">
        <v>8</v>
      </c>
      <c r="X10" s="38"/>
      <c r="Y10" s="38"/>
      <c r="Z10" s="38"/>
      <c r="AA10" s="38"/>
    </row>
    <row r="11" spans="1:27" s="1" customFormat="1" ht="24" customHeight="1" x14ac:dyDescent="0.5">
      <c r="A11" s="42"/>
      <c r="B11" s="42" t="s">
        <v>13</v>
      </c>
      <c r="C11" s="42"/>
      <c r="D11" s="42"/>
      <c r="E11" s="42"/>
      <c r="F11" s="42"/>
      <c r="G11" s="39">
        <f>SUM(H11:I11)</f>
        <v>319.8</v>
      </c>
      <c r="H11" s="39">
        <v>175.3</v>
      </c>
      <c r="I11" s="39">
        <v>144.5</v>
      </c>
      <c r="J11" s="40">
        <f t="shared" ref="J11:J18" si="5">SUM(K11:L11)</f>
        <v>312.39999999999998</v>
      </c>
      <c r="K11" s="39">
        <v>171.9</v>
      </c>
      <c r="L11" s="39">
        <v>140.5</v>
      </c>
      <c r="M11" s="40">
        <v>314.7</v>
      </c>
      <c r="N11" s="39">
        <v>169.6</v>
      </c>
      <c r="O11" s="39">
        <v>145</v>
      </c>
      <c r="P11" s="40">
        <v>310.10000000000002</v>
      </c>
      <c r="Q11" s="39">
        <v>169.9</v>
      </c>
      <c r="R11" s="39">
        <v>140.19999999999999</v>
      </c>
      <c r="S11" s="40">
        <v>310.39999999999998</v>
      </c>
      <c r="T11" s="39">
        <v>167.8</v>
      </c>
      <c r="U11" s="41">
        <v>142.6</v>
      </c>
      <c r="V11" s="43"/>
      <c r="W11" s="43"/>
      <c r="X11" s="43" t="s">
        <v>26</v>
      </c>
      <c r="Y11" s="43"/>
      <c r="Z11" s="43"/>
      <c r="AA11" s="43"/>
    </row>
    <row r="12" spans="1:27" s="1" customFormat="1" ht="24" customHeight="1" x14ac:dyDescent="0.5">
      <c r="A12" s="42"/>
      <c r="B12" s="42"/>
      <c r="C12" s="42" t="s">
        <v>14</v>
      </c>
      <c r="D12" s="42"/>
      <c r="E12" s="42"/>
      <c r="F12" s="42"/>
      <c r="G12" s="39">
        <f t="shared" ref="G12:G20" si="6">SUM(H12:I12)</f>
        <v>318.5</v>
      </c>
      <c r="H12" s="39">
        <v>174.9</v>
      </c>
      <c r="I12" s="39">
        <v>143.6</v>
      </c>
      <c r="J12" s="40">
        <f t="shared" si="5"/>
        <v>310.60000000000002</v>
      </c>
      <c r="K12" s="39">
        <v>171.6</v>
      </c>
      <c r="L12" s="39">
        <v>139</v>
      </c>
      <c r="M12" s="40">
        <v>312.7</v>
      </c>
      <c r="N12" s="39">
        <v>168.8</v>
      </c>
      <c r="O12" s="39">
        <v>143.9</v>
      </c>
      <c r="P12" s="40">
        <v>309</v>
      </c>
      <c r="Q12" s="39">
        <v>169.7</v>
      </c>
      <c r="R12" s="39">
        <v>139.30000000000001</v>
      </c>
      <c r="S12" s="40">
        <v>310.39999999999998</v>
      </c>
      <c r="T12" s="39">
        <v>167.8</v>
      </c>
      <c r="U12" s="41">
        <v>142.6</v>
      </c>
      <c r="V12" s="43"/>
      <c r="W12" s="43"/>
      <c r="X12" s="43"/>
      <c r="Y12" s="43" t="s">
        <v>25</v>
      </c>
      <c r="Z12" s="43"/>
      <c r="AA12" s="43"/>
    </row>
    <row r="13" spans="1:27" s="24" customFormat="1" ht="24" customHeight="1" x14ac:dyDescent="0.5">
      <c r="A13" s="44"/>
      <c r="B13" s="44"/>
      <c r="C13" s="44" t="s">
        <v>50</v>
      </c>
      <c r="D13" s="44"/>
      <c r="E13" s="44"/>
      <c r="F13" s="44"/>
      <c r="G13" s="39">
        <f>SUM(H13:I13)</f>
        <v>1.1000000000000001</v>
      </c>
      <c r="H13" s="39">
        <v>0.3</v>
      </c>
      <c r="I13" s="39">
        <v>0.8</v>
      </c>
      <c r="J13" s="41">
        <f t="shared" si="5"/>
        <v>1.9</v>
      </c>
      <c r="K13" s="39">
        <v>0.4</v>
      </c>
      <c r="L13" s="39">
        <v>1.5</v>
      </c>
      <c r="M13" s="41">
        <v>1.9</v>
      </c>
      <c r="N13" s="39">
        <v>0.8</v>
      </c>
      <c r="O13" s="39">
        <v>1.1000000000000001</v>
      </c>
      <c r="P13" s="41">
        <v>1</v>
      </c>
      <c r="Q13" s="39">
        <v>0.1</v>
      </c>
      <c r="R13" s="39">
        <v>0.9</v>
      </c>
      <c r="S13" s="45" t="s">
        <v>47</v>
      </c>
      <c r="T13" s="45" t="s">
        <v>47</v>
      </c>
      <c r="U13" s="45" t="s">
        <v>47</v>
      </c>
      <c r="V13" s="46"/>
      <c r="W13" s="44"/>
      <c r="X13" s="46"/>
      <c r="Y13" s="46" t="s">
        <v>24</v>
      </c>
      <c r="Z13" s="46"/>
      <c r="AA13" s="46"/>
    </row>
    <row r="14" spans="1:27" s="1" customFormat="1" ht="24" customHeight="1" x14ac:dyDescent="0.5">
      <c r="A14" s="42"/>
      <c r="B14" s="42" t="s">
        <v>15</v>
      </c>
      <c r="C14" s="42"/>
      <c r="D14" s="42"/>
      <c r="E14" s="42"/>
      <c r="F14" s="42"/>
      <c r="G14" s="39">
        <f t="shared" si="6"/>
        <v>0.2</v>
      </c>
      <c r="H14" s="39">
        <v>0</v>
      </c>
      <c r="I14" s="39">
        <v>0.2</v>
      </c>
      <c r="J14" s="41" t="s">
        <v>47</v>
      </c>
      <c r="K14" s="41" t="s">
        <v>47</v>
      </c>
      <c r="L14" s="41" t="s">
        <v>47</v>
      </c>
      <c r="M14" s="41" t="s">
        <v>47</v>
      </c>
      <c r="N14" s="41" t="s">
        <v>47</v>
      </c>
      <c r="O14" s="41" t="s">
        <v>47</v>
      </c>
      <c r="P14" s="41" t="s">
        <v>47</v>
      </c>
      <c r="Q14" s="41" t="s">
        <v>47</v>
      </c>
      <c r="R14" s="41" t="s">
        <v>47</v>
      </c>
      <c r="S14" s="41" t="s">
        <v>47</v>
      </c>
      <c r="T14" s="41" t="s">
        <v>47</v>
      </c>
      <c r="U14" s="41" t="s">
        <v>47</v>
      </c>
      <c r="V14" s="43"/>
      <c r="W14" s="43"/>
      <c r="X14" s="43" t="s">
        <v>23</v>
      </c>
      <c r="Y14" s="43"/>
      <c r="Z14" s="43"/>
      <c r="AA14" s="43"/>
    </row>
    <row r="15" spans="1:27" s="25" customFormat="1" ht="24" customHeight="1" x14ac:dyDescent="0.5">
      <c r="A15" s="26" t="s">
        <v>7</v>
      </c>
      <c r="B15" s="26"/>
      <c r="C15" s="26"/>
      <c r="D15" s="26"/>
      <c r="E15" s="26"/>
      <c r="F15" s="26"/>
      <c r="G15" s="39">
        <f t="shared" si="6"/>
        <v>122</v>
      </c>
      <c r="H15" s="39">
        <v>42.7</v>
      </c>
      <c r="I15" s="39">
        <v>79.3</v>
      </c>
      <c r="J15" s="40">
        <f t="shared" si="5"/>
        <v>130.1</v>
      </c>
      <c r="K15" s="39">
        <v>46.4</v>
      </c>
      <c r="L15" s="39">
        <v>83.7</v>
      </c>
      <c r="M15" s="40">
        <v>128.19999999999999</v>
      </c>
      <c r="N15" s="39">
        <v>48.8</v>
      </c>
      <c r="O15" s="39">
        <v>79.3</v>
      </c>
      <c r="P15" s="41">
        <v>133</v>
      </c>
      <c r="Q15" s="39">
        <v>48.6</v>
      </c>
      <c r="R15" s="39">
        <v>84.3</v>
      </c>
      <c r="S15" s="40">
        <v>133</v>
      </c>
      <c r="T15" s="39">
        <v>50.9</v>
      </c>
      <c r="U15" s="41">
        <v>82.1</v>
      </c>
      <c r="V15" s="38"/>
      <c r="W15" s="38" t="s">
        <v>16</v>
      </c>
      <c r="X15" s="38"/>
      <c r="Y15" s="38"/>
      <c r="Z15" s="38"/>
      <c r="AA15" s="38"/>
    </row>
    <row r="16" spans="1:27" s="1" customFormat="1" ht="24" customHeight="1" x14ac:dyDescent="0.5">
      <c r="A16" s="42"/>
      <c r="B16" s="42" t="s">
        <v>17</v>
      </c>
      <c r="C16" s="42"/>
      <c r="D16" s="42"/>
      <c r="E16" s="42"/>
      <c r="F16" s="42"/>
      <c r="G16" s="39">
        <f t="shared" si="6"/>
        <v>29.1</v>
      </c>
      <c r="H16" s="39">
        <v>0.5</v>
      </c>
      <c r="I16" s="39">
        <v>28.6</v>
      </c>
      <c r="J16" s="40">
        <f t="shared" si="5"/>
        <v>31.5</v>
      </c>
      <c r="K16" s="39">
        <v>1</v>
      </c>
      <c r="L16" s="39">
        <v>30.5</v>
      </c>
      <c r="M16" s="40">
        <v>22.8</v>
      </c>
      <c r="N16" s="39">
        <v>0.1</v>
      </c>
      <c r="O16" s="39">
        <v>22.6</v>
      </c>
      <c r="P16" s="40">
        <v>26.5</v>
      </c>
      <c r="Q16" s="39">
        <v>0.2</v>
      </c>
      <c r="R16" s="39">
        <v>26.3</v>
      </c>
      <c r="S16" s="40">
        <v>28.2</v>
      </c>
      <c r="T16" s="39">
        <v>0.2</v>
      </c>
      <c r="U16" s="41">
        <v>28</v>
      </c>
      <c r="V16" s="43"/>
      <c r="W16" s="43"/>
      <c r="X16" s="43" t="s">
        <v>22</v>
      </c>
      <c r="Y16" s="43"/>
      <c r="Z16" s="43"/>
      <c r="AA16" s="43"/>
    </row>
    <row r="17" spans="1:27" s="1" customFormat="1" ht="24" customHeight="1" x14ac:dyDescent="0.5">
      <c r="A17" s="42"/>
      <c r="B17" s="42" t="s">
        <v>18</v>
      </c>
      <c r="C17" s="42"/>
      <c r="D17" s="42"/>
      <c r="E17" s="42"/>
      <c r="F17" s="42"/>
      <c r="G17" s="39">
        <f t="shared" si="6"/>
        <v>630.4</v>
      </c>
      <c r="H17" s="39">
        <v>613.6</v>
      </c>
      <c r="I17" s="39">
        <v>16.8</v>
      </c>
      <c r="J17" s="40">
        <f t="shared" si="5"/>
        <v>29.1</v>
      </c>
      <c r="K17" s="39">
        <v>13.4</v>
      </c>
      <c r="L17" s="39">
        <v>15.7</v>
      </c>
      <c r="M17" s="40">
        <v>31.4</v>
      </c>
      <c r="N17" s="39">
        <v>14.7</v>
      </c>
      <c r="O17" s="39">
        <v>16.7</v>
      </c>
      <c r="P17" s="40">
        <v>33.700000000000003</v>
      </c>
      <c r="Q17" s="39">
        <v>15.5</v>
      </c>
      <c r="R17" s="39">
        <v>18.100000000000001</v>
      </c>
      <c r="S17" s="40">
        <v>35.700000000000003</v>
      </c>
      <c r="T17" s="39">
        <v>16.899999999999999</v>
      </c>
      <c r="U17" s="41">
        <v>18.7</v>
      </c>
      <c r="V17" s="43"/>
      <c r="W17" s="43"/>
      <c r="X17" s="43" t="s">
        <v>21</v>
      </c>
      <c r="Y17" s="43"/>
      <c r="Z17" s="43"/>
      <c r="AA17" s="43"/>
    </row>
    <row r="18" spans="1:27" s="1" customFormat="1" ht="24" customHeight="1" x14ac:dyDescent="0.5">
      <c r="A18" s="42"/>
      <c r="B18" s="42" t="s">
        <v>40</v>
      </c>
      <c r="C18" s="42"/>
      <c r="D18" s="42"/>
      <c r="E18" s="42"/>
      <c r="F18" s="42"/>
      <c r="G18" s="39">
        <f t="shared" si="6"/>
        <v>442</v>
      </c>
      <c r="H18" s="39">
        <v>218</v>
      </c>
      <c r="I18" s="39">
        <v>224</v>
      </c>
      <c r="J18" s="40">
        <f t="shared" si="5"/>
        <v>69.400000000000006</v>
      </c>
      <c r="K18" s="39">
        <v>31.9</v>
      </c>
      <c r="L18" s="39">
        <v>37.5</v>
      </c>
      <c r="M18" s="45" t="s">
        <v>47</v>
      </c>
      <c r="N18" s="47" t="s">
        <v>47</v>
      </c>
      <c r="O18" s="47" t="s">
        <v>47</v>
      </c>
      <c r="P18" s="45" t="s">
        <v>47</v>
      </c>
      <c r="Q18" s="45" t="s">
        <v>47</v>
      </c>
      <c r="R18" s="45" t="s">
        <v>47</v>
      </c>
      <c r="S18" s="45" t="s">
        <v>47</v>
      </c>
      <c r="T18" s="45" t="s">
        <v>47</v>
      </c>
      <c r="U18" s="45" t="s">
        <v>47</v>
      </c>
      <c r="V18" s="43"/>
      <c r="W18" s="43"/>
      <c r="X18" s="43" t="s">
        <v>42</v>
      </c>
      <c r="Y18" s="43"/>
      <c r="Z18" s="43"/>
      <c r="AA18" s="43"/>
    </row>
    <row r="19" spans="1:27" s="12" customFormat="1" ht="24" customHeight="1" x14ac:dyDescent="0.25">
      <c r="A19" s="35"/>
      <c r="B19" s="35"/>
      <c r="C19" s="35" t="s">
        <v>41</v>
      </c>
      <c r="D19" s="35"/>
      <c r="E19" s="35"/>
      <c r="F19" s="35"/>
      <c r="G19" s="39"/>
      <c r="H19" s="39"/>
      <c r="I19" s="39"/>
      <c r="J19" s="48"/>
      <c r="K19" s="39"/>
      <c r="L19" s="39"/>
      <c r="M19" s="40"/>
      <c r="N19" s="39"/>
      <c r="O19" s="39"/>
      <c r="P19" s="48"/>
      <c r="Q19" s="39"/>
      <c r="R19" s="39"/>
      <c r="S19" s="40"/>
      <c r="T19" s="39"/>
      <c r="U19" s="41"/>
      <c r="V19" s="49"/>
      <c r="W19" s="49"/>
      <c r="X19" s="49"/>
      <c r="Y19" s="49"/>
      <c r="Z19" s="49" t="s">
        <v>43</v>
      </c>
      <c r="AA19" s="49"/>
    </row>
    <row r="20" spans="1:27" s="1" customFormat="1" ht="24" customHeight="1" x14ac:dyDescent="0.5">
      <c r="A20" s="42"/>
      <c r="B20" s="42" t="s">
        <v>38</v>
      </c>
      <c r="C20" s="42"/>
      <c r="D20" s="42"/>
      <c r="E20" s="42"/>
      <c r="F20" s="42"/>
      <c r="G20" s="39">
        <f t="shared" si="6"/>
        <v>62.2</v>
      </c>
      <c r="H20" s="39">
        <v>28.5</v>
      </c>
      <c r="I20" s="39">
        <v>33.700000000000003</v>
      </c>
      <c r="J20" s="41" t="s">
        <v>47</v>
      </c>
      <c r="K20" s="39" t="s">
        <v>47</v>
      </c>
      <c r="L20" s="39" t="s">
        <v>47</v>
      </c>
      <c r="M20" s="40">
        <v>73.900000000000006</v>
      </c>
      <c r="N20" s="39">
        <v>33.9</v>
      </c>
      <c r="O20" s="39">
        <v>39.9</v>
      </c>
      <c r="P20" s="40">
        <v>72.599999999999994</v>
      </c>
      <c r="Q20" s="39">
        <v>32.799999999999997</v>
      </c>
      <c r="R20" s="39">
        <v>39.799999999999997</v>
      </c>
      <c r="S20" s="40">
        <v>69</v>
      </c>
      <c r="T20" s="39">
        <v>33.700000000000003</v>
      </c>
      <c r="U20" s="41">
        <v>35.299999999999997</v>
      </c>
      <c r="V20" s="43"/>
      <c r="W20" s="43"/>
      <c r="X20" s="43" t="s">
        <v>39</v>
      </c>
      <c r="Y20" s="43"/>
      <c r="Z20" s="43"/>
      <c r="AA20" s="43"/>
    </row>
    <row r="21" spans="1:27" ht="6" customHeight="1" x14ac:dyDescent="0.3">
      <c r="A21" s="5"/>
      <c r="B21" s="5"/>
      <c r="C21" s="5"/>
      <c r="D21" s="5"/>
      <c r="E21" s="5"/>
      <c r="F21" s="5"/>
      <c r="G21" s="31"/>
      <c r="H21" s="22"/>
      <c r="I21" s="23"/>
      <c r="J21" s="21"/>
      <c r="K21" s="22"/>
      <c r="L21" s="23"/>
      <c r="M21" s="5"/>
      <c r="N21" s="22"/>
      <c r="O21" s="5"/>
      <c r="P21" s="21"/>
      <c r="Q21" s="22"/>
      <c r="R21" s="23"/>
      <c r="S21" s="23"/>
      <c r="T21" s="23"/>
      <c r="U21" s="23"/>
      <c r="V21" s="5"/>
      <c r="W21" s="5"/>
      <c r="X21" s="5"/>
      <c r="Y21" s="5"/>
      <c r="Z21" s="5"/>
      <c r="AA21" s="5"/>
    </row>
    <row r="22" spans="1:27" ht="6" customHeight="1" x14ac:dyDescent="0.3"/>
    <row r="23" spans="1:27" s="1" customFormat="1" ht="18.75" customHeight="1" x14ac:dyDescent="0.5">
      <c r="D23" s="24" t="s">
        <v>19</v>
      </c>
      <c r="E23" s="1" t="s">
        <v>48</v>
      </c>
      <c r="G23" s="33"/>
    </row>
    <row r="24" spans="1:27" s="1" customFormat="1" ht="18.75" customHeight="1" x14ac:dyDescent="0.5">
      <c r="D24" s="24" t="s">
        <v>20</v>
      </c>
      <c r="E24" s="1" t="s">
        <v>49</v>
      </c>
      <c r="G24" s="33"/>
    </row>
    <row r="25" spans="1:27" s="12" customFormat="1" ht="17.25" customHeight="1" x14ac:dyDescent="0.25">
      <c r="G25" s="34"/>
    </row>
    <row r="26" spans="1:27" s="12" customFormat="1" ht="15.75" customHeight="1" x14ac:dyDescent="0.25">
      <c r="G26" s="34"/>
    </row>
    <row r="27" spans="1:27" s="12" customFormat="1" ht="17.25" customHeight="1" x14ac:dyDescent="0.25">
      <c r="G27" s="34"/>
    </row>
    <row r="28" spans="1:27" s="12" customFormat="1" ht="15.75" customHeight="1" x14ac:dyDescent="0.25">
      <c r="G28" s="34"/>
    </row>
  </sheetData>
  <mergeCells count="17">
    <mergeCell ref="W3:AA3"/>
    <mergeCell ref="A5:F8"/>
    <mergeCell ref="G5:I5"/>
    <mergeCell ref="J5:L5"/>
    <mergeCell ref="M5:O5"/>
    <mergeCell ref="P5:R5"/>
    <mergeCell ref="S5:U5"/>
    <mergeCell ref="W5:AA8"/>
    <mergeCell ref="S6:U6"/>
    <mergeCell ref="A9:F9"/>
    <mergeCell ref="W9:AA9"/>
    <mergeCell ref="G4:R4"/>
    <mergeCell ref="S4:U4"/>
    <mergeCell ref="G6:I6"/>
    <mergeCell ref="J6:L6"/>
    <mergeCell ref="M6:O6"/>
    <mergeCell ref="P6:R6"/>
  </mergeCells>
  <phoneticPr fontId="2" type="noConversion"/>
  <pageMargins left="0.6692913385826772" right="0.59055118110236227" top="0.6692913385826772" bottom="0.59055118110236227" header="0.39370078740157483" footer="0.39370078740157483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V.11_x86</cp:lastModifiedBy>
  <cp:lastPrinted>2017-09-21T11:13:27Z</cp:lastPrinted>
  <dcterms:created xsi:type="dcterms:W3CDTF">2004-08-16T17:13:42Z</dcterms:created>
  <dcterms:modified xsi:type="dcterms:W3CDTF">2017-10-03T07:40:20Z</dcterms:modified>
</cp:coreProperties>
</file>